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omplete Product Comparison" sheetId="1" r:id="rId3"/>
    <sheet state="visible" name="Legend" sheetId="2" r:id="rId4"/>
    <sheet state="visible" name="Release Details" sheetId="3" r:id="rId5"/>
    <sheet state="visible" name="Kore Soundpacks" sheetId="4" r:id="rId6"/>
    <sheet state="visible" name="Komplete 11 Prices" sheetId="5" r:id="rId7"/>
    <sheet state="visible" name="Notes" sheetId="6" r:id="rId8"/>
    <sheet state="visible" name="Released Since the Last Komplet" sheetId="7" r:id="rId9"/>
  </sheets>
  <definedNames/>
  <calcPr/>
</workbook>
</file>

<file path=xl/sharedStrings.xml><?xml version="1.0" encoding="utf-8"?>
<sst xmlns="http://schemas.openxmlformats.org/spreadsheetml/2006/main" count="1552" uniqueCount="439">
  <si>
    <t>Product</t>
  </si>
  <si>
    <t>Format</t>
  </si>
  <si>
    <t>K1</t>
  </si>
  <si>
    <t>K2</t>
  </si>
  <si>
    <t>K3</t>
  </si>
  <si>
    <t>K4</t>
  </si>
  <si>
    <t>K5</t>
  </si>
  <si>
    <t>K6</t>
  </si>
  <si>
    <t>K7</t>
  </si>
  <si>
    <t>K8</t>
  </si>
  <si>
    <t>K8U</t>
  </si>
  <si>
    <t>K9</t>
  </si>
  <si>
    <t>K9U</t>
  </si>
  <si>
    <t>K10</t>
  </si>
  <si>
    <t>K10U</t>
  </si>
  <si>
    <t>K11S</t>
  </si>
  <si>
    <t>K11</t>
  </si>
  <si>
    <t>K11U</t>
  </si>
  <si>
    <t>K12</t>
  </si>
  <si>
    <t>K12U</t>
  </si>
  <si>
    <t>See "Legend" tab for description of colors and the Format column.</t>
  </si>
  <si>
    <t>Abbey Road 50s Drummer</t>
  </si>
  <si>
    <t>KI</t>
  </si>
  <si>
    <t>x</t>
  </si>
  <si>
    <t>Abbey Road 60s Drummer</t>
  </si>
  <si>
    <t>This chart supports my "Complete History of Komplete"</t>
  </si>
  <si>
    <t>Abbey Road 60s Drums</t>
  </si>
  <si>
    <t>post at the Ultimate Outsider blog:</t>
  </si>
  <si>
    <t>Abbey Road 70s Drummer</t>
  </si>
  <si>
    <t>http://blog.ultimateoutsider.com/2014/09/the-complete-history-of-komplete-all.html</t>
  </si>
  <si>
    <t>Abbey Road 70s Drums</t>
  </si>
  <si>
    <t>(Note the post is originally from 2014...)</t>
  </si>
  <si>
    <t>Abbey Road 80s Drummer</t>
  </si>
  <si>
    <t>August 1, 2016: Komplete 11 details confirmed. "K11S" is the new "Komplete</t>
  </si>
  <si>
    <t>Abbey Road 80s Drums</t>
  </si>
  <si>
    <t>11 Select" bundle that is now offered as a direct retail purchase for people who</t>
  </si>
  <si>
    <t>Abbey Road Modern Drummer</t>
  </si>
  <si>
    <t>don't own Maschine or Komplete Kontrol hardware.</t>
  </si>
  <si>
    <t>Abbey Road Modern Drums</t>
  </si>
  <si>
    <t>June 16, 2018 - Added Komplete 12 products, according to leaked metadata.</t>
  </si>
  <si>
    <t>Abbey Road Vintage Drummer</t>
  </si>
  <si>
    <t>THIS KOMPLETE 12 INFO IS SUBJECT TO CHANGE!</t>
  </si>
  <si>
    <t>Absynth 2</t>
  </si>
  <si>
    <t>SA, DP</t>
  </si>
  <si>
    <t>Absynth 3</t>
  </si>
  <si>
    <t>K2 owners got free upgrade to Absynth 3.</t>
  </si>
  <si>
    <t>Absynth 4</t>
  </si>
  <si>
    <t>Absynth 5</t>
  </si>
  <si>
    <t>NOTE: I am no longer updating this worksheet. Please visit the NEW one, which</t>
  </si>
  <si>
    <t>Acoustic Refractions</t>
  </si>
  <si>
    <t>KS</t>
  </si>
  <si>
    <t>is maintained by user gNNY on the Native Instruments forum. Link:</t>
  </si>
  <si>
    <t>Action Strikes</t>
  </si>
  <si>
    <t>Action Strings</t>
  </si>
  <si>
    <t>Akoustik Piano</t>
  </si>
  <si>
    <t>DP</t>
  </si>
  <si>
    <t>Alicia's Keys</t>
  </si>
  <si>
    <t>Astral Flutter</t>
  </si>
  <si>
    <t>EX</t>
  </si>
  <si>
    <t>B4 Organ (1.0)</t>
  </si>
  <si>
    <t>?</t>
  </si>
  <si>
    <t>B4 Organ II</t>
  </si>
  <si>
    <t>Battery (1)</t>
  </si>
  <si>
    <t>Battery 2</t>
  </si>
  <si>
    <t>K2 owners got free upgrade to Battery 2.</t>
  </si>
  <si>
    <t>Battery 3</t>
  </si>
  <si>
    <t>Battery 4</t>
  </si>
  <si>
    <t>Berlin Concert Grand</t>
  </si>
  <si>
    <t>Bite</t>
  </si>
  <si>
    <t>Byte Riot</t>
  </si>
  <si>
    <t>Caribbean Current</t>
  </si>
  <si>
    <t>Cavern Floor</t>
  </si>
  <si>
    <t>Choral</t>
  </si>
  <si>
    <t>Damage</t>
  </si>
  <si>
    <t>Decoded Forms</t>
  </si>
  <si>
    <t>Deep Matter</t>
  </si>
  <si>
    <t>Discovery Series: Balinese Gamelan</t>
  </si>
  <si>
    <t>Discovery Series: Cuba</t>
  </si>
  <si>
    <t>NI</t>
  </si>
  <si>
    <t>Discovery Series: India</t>
  </si>
  <si>
    <t>Discovery Series - Middle East</t>
  </si>
  <si>
    <t>Discovery Series: West Africa</t>
  </si>
  <si>
    <t>Dirt</t>
  </si>
  <si>
    <t>Driver</t>
  </si>
  <si>
    <t>Driver becomes a Komplete "basic" product in Komplete 10.</t>
  </si>
  <si>
    <t>Drop Squad</t>
  </si>
  <si>
    <t>Drumlab</t>
  </si>
  <si>
    <t>Elastic Thump</t>
  </si>
  <si>
    <t>Elektrik Piano</t>
  </si>
  <si>
    <t>Emotive Strings</t>
  </si>
  <si>
    <t>Enhanced EQ</t>
  </si>
  <si>
    <t>Evolve</t>
  </si>
  <si>
    <t>Evolve Mutations</t>
  </si>
  <si>
    <t>Evolve Mutations 2</t>
  </si>
  <si>
    <t>Flair</t>
  </si>
  <si>
    <t>Flesh</t>
  </si>
  <si>
    <t>RI</t>
  </si>
  <si>
    <t>FM7</t>
  </si>
  <si>
    <t>FM8</t>
  </si>
  <si>
    <t>Form</t>
  </si>
  <si>
    <t>Freak</t>
  </si>
  <si>
    <t>George Duke Soul Treasures</t>
  </si>
  <si>
    <t>Golden Kingdom</t>
  </si>
  <si>
    <t>Guitar Rig 2</t>
  </si>
  <si>
    <t>Guitar Rig 3</t>
  </si>
  <si>
    <t>Guitar Rig 4 Pro</t>
  </si>
  <si>
    <t>Guitar Rig 5 Pro</t>
  </si>
  <si>
    <t>Halcyon Sky</t>
  </si>
  <si>
    <t>Intakt</t>
  </si>
  <si>
    <t>Kinetic Metal</t>
  </si>
  <si>
    <t>Was previously only an "ultimate" product; now included in standard.</t>
  </si>
  <si>
    <t>Kinetic Toys</t>
  </si>
  <si>
    <t>Kompakt</t>
  </si>
  <si>
    <t>Komplete Kontrol</t>
  </si>
  <si>
    <t>Registered K9/K10 owners received a free license. (K9 was grandfathered in.)</t>
  </si>
  <si>
    <t>Kontakt (1)</t>
  </si>
  <si>
    <t>Kontakt 2</t>
  </si>
  <si>
    <t>Kontakt 3</t>
  </si>
  <si>
    <t>Kontakt 4</t>
  </si>
  <si>
    <t>Kontakt 5</t>
  </si>
  <si>
    <t>Kontakt 5 Player</t>
  </si>
  <si>
    <t>Kontakt 6</t>
  </si>
  <si>
    <t>Kontour</t>
  </si>
  <si>
    <t>Lazer Dice</t>
  </si>
  <si>
    <t>London Grit</t>
  </si>
  <si>
    <t>Lucid Mission</t>
  </si>
  <si>
    <t>Marble Rims</t>
  </si>
  <si>
    <t>Maschine Drum Selection</t>
  </si>
  <si>
    <t>Massive</t>
  </si>
  <si>
    <t>Massive X (?)</t>
  </si>
  <si>
    <t>Molekular</t>
  </si>
  <si>
    <t>Molten Veil</t>
  </si>
  <si>
    <t>Monark</t>
  </si>
  <si>
    <t>Native Browser Preview Library</t>
  </si>
  <si>
    <t>NKS Audio Previews for Komplete Kontrol and Maschine</t>
  </si>
  <si>
    <t>New York Concert Grand</t>
  </si>
  <si>
    <t>NI-Spektral Delay</t>
  </si>
  <si>
    <t>Neon Drive</t>
  </si>
  <si>
    <t>Passive EQ</t>
  </si>
  <si>
    <t>Phasis</t>
  </si>
  <si>
    <t>Platinum Bounce</t>
  </si>
  <si>
    <t>Polyplex</t>
  </si>
  <si>
    <t>Pro-53</t>
  </si>
  <si>
    <t>Queensbridge Story</t>
  </si>
  <si>
    <t>Rammfire</t>
  </si>
  <si>
    <t>GR</t>
  </si>
  <si>
    <t>Razor</t>
  </si>
  <si>
    <t>RC 24</t>
  </si>
  <si>
    <t>RC 48</t>
  </si>
  <si>
    <t>Reaktor 4</t>
  </si>
  <si>
    <t>Reaktor 5</t>
  </si>
  <si>
    <t>Reaktor 6</t>
  </si>
  <si>
    <t>Reaktor 6 Player</t>
  </si>
  <si>
    <t>Reaktor Prism</t>
  </si>
  <si>
    <t>Reaktor Session</t>
  </si>
  <si>
    <t>Reaktor Spark</t>
  </si>
  <si>
    <t>Reflektor</t>
  </si>
  <si>
    <t>Replika</t>
  </si>
  <si>
    <t>Replika XT</t>
  </si>
  <si>
    <t>Retro Machines MK2</t>
  </si>
  <si>
    <t>Rise &amp; Hit</t>
  </si>
  <si>
    <t>Rounds</t>
  </si>
  <si>
    <t>Scarbee A200</t>
  </si>
  <si>
    <t>(Probably rolled into new "Vintage Keys")</t>
  </si>
  <si>
    <t>Scarbee Clavinet/Pianet</t>
  </si>
  <si>
    <t>Scarbee Funk Guitarist</t>
  </si>
  <si>
    <t>Scarbee Jay-Bass</t>
  </si>
  <si>
    <t>Scarbee Mark I</t>
  </si>
  <si>
    <t>Scarbee MM-Bass</t>
  </si>
  <si>
    <t>Scarbee MM-Bass Amped</t>
  </si>
  <si>
    <t>Scarbee Pre-Bass</t>
  </si>
  <si>
    <t>Scarbee Pre-Bass Amped</t>
  </si>
  <si>
    <t>Scarbee Rickenbacker Bass</t>
  </si>
  <si>
    <t>Scarbee Vintage Keys</t>
  </si>
  <si>
    <t>Session Guitarist - Electric Sunburst</t>
  </si>
  <si>
    <t>Session Guitarist - Strummed Acoustic</t>
  </si>
  <si>
    <t>Session Guitarist - Strummed Acoustic 2</t>
  </si>
  <si>
    <t>Session Horns</t>
  </si>
  <si>
    <t>Session Horns becomes a Komplete "basic" product in Komplete 10.</t>
  </si>
  <si>
    <t>Session Horns Pro</t>
  </si>
  <si>
    <t>Session Horns Pro is new to Komplete Ultimate 10.</t>
  </si>
  <si>
    <t>Session Strings</t>
  </si>
  <si>
    <t>Session Strings 2</t>
  </si>
  <si>
    <t>Session Strings Pro</t>
  </si>
  <si>
    <t>Session Strings Pro 2</t>
  </si>
  <si>
    <t>Skanner XT</t>
  </si>
  <si>
    <t>Solid Bus Comp</t>
  </si>
  <si>
    <t>GR, DP</t>
  </si>
  <si>
    <t>Solid Dynamics</t>
  </si>
  <si>
    <t>Solid EQ</t>
  </si>
  <si>
    <t>Studio Drummer</t>
  </si>
  <si>
    <t>Supercharger</t>
  </si>
  <si>
    <t>Supercharger GT</t>
  </si>
  <si>
    <t>Symphony Essentials - Brass Ensemble</t>
  </si>
  <si>
    <t>Symphony Essentials are stripped-down versions of the Symphony Series line:</t>
  </si>
  <si>
    <t>Symphony Essentials - Brass Solo</t>
  </si>
  <si>
    <t>https://www.native-instruments.com/en/specials/symphony-essentials/</t>
  </si>
  <si>
    <t>Symphony Essentials - Percussion</t>
  </si>
  <si>
    <t>Symphony Essentials - String Ensemble</t>
  </si>
  <si>
    <t>Symphony Essentials - Woodwind Ensemble</t>
  </si>
  <si>
    <t>Symphony Essentials - Woodwind Solo</t>
  </si>
  <si>
    <t>TRK-01</t>
  </si>
  <si>
    <t>The Finger</t>
  </si>
  <si>
    <t>The Gentleman</t>
  </si>
  <si>
    <t>The Giant</t>
  </si>
  <si>
    <t>The Grandeur</t>
  </si>
  <si>
    <t>The Maverick</t>
  </si>
  <si>
    <t>The Mouth</t>
  </si>
  <si>
    <t>Thrill</t>
  </si>
  <si>
    <t>Traktor's 12</t>
  </si>
  <si>
    <t>Transient Master</t>
  </si>
  <si>
    <t>True School</t>
  </si>
  <si>
    <t>Una Corda</t>
  </si>
  <si>
    <t>Upright Piano</t>
  </si>
  <si>
    <t>Vari Comp</t>
  </si>
  <si>
    <t>VC 160</t>
  </si>
  <si>
    <t>VC 2A</t>
  </si>
  <si>
    <t>VC 76</t>
  </si>
  <si>
    <t>Velvet Lounge</t>
  </si>
  <si>
    <t>Vienna Concert Grand</t>
  </si>
  <si>
    <t>Vintage Organs</t>
  </si>
  <si>
    <t>Vokator</t>
  </si>
  <si>
    <t>Description</t>
  </si>
  <si>
    <t>DAW plugin (VST, AU, etc)</t>
  </si>
  <si>
    <t>Native Instruments Expansion (Maschine, Battery, Massive, etc.)</t>
  </si>
  <si>
    <t>Guitar Rig effect</t>
  </si>
  <si>
    <t>Kontakt instrument</t>
  </si>
  <si>
    <t>Kore soundpack</t>
  </si>
  <si>
    <t>Reaktor instrument</t>
  </si>
  <si>
    <t>SA</t>
  </si>
  <si>
    <t>Standalone application</t>
  </si>
  <si>
    <t>Means I haven't tracked down this product's known formats yet.</t>
  </si>
  <si>
    <t>Green</t>
  </si>
  <si>
    <t>First known appearance in Komplete</t>
  </si>
  <si>
    <t>Red</t>
  </si>
  <si>
    <t>Last known appearance in Komplete (and discontinued from Komplete)</t>
  </si>
  <si>
    <t>Orange</t>
  </si>
  <si>
    <t>ONLY known appearance in Komplete (and discontinued from Komplete)</t>
  </si>
  <si>
    <t>Gray</t>
  </si>
  <si>
    <t>Pre-existing product/version.</t>
  </si>
  <si>
    <t>Blue</t>
  </si>
  <si>
    <t xml:space="preserve">(In Product Column) Current Native Instruments Product </t>
  </si>
  <si>
    <t>(In Product Column) Product due for upcoming release in Komplete bundle.</t>
  </si>
  <si>
    <t>Komplete Version</t>
  </si>
  <si>
    <t>Release Date</t>
  </si>
  <si>
    <t>Initial Release Price (USD)</t>
  </si>
  <si>
    <t>Included voucher (USD)</t>
  </si>
  <si>
    <t># of products</t>
  </si>
  <si>
    <t>Price per product</t>
  </si>
  <si>
    <t>product # increase</t>
  </si>
  <si>
    <t>Days</t>
  </si>
  <si>
    <t>Approx. mos</t>
  </si>
  <si>
    <t>Komplete 1</t>
  </si>
  <si>
    <t>October 2003</t>
  </si>
  <si>
    <t>Komplete 2</t>
  </si>
  <si>
    <t>June 2004</t>
  </si>
  <si>
    <t>Komplete 3</t>
  </si>
  <si>
    <t>October 2005</t>
  </si>
  <si>
    <t>Komplete 4</t>
  </si>
  <si>
    <t>October 2006</t>
  </si>
  <si>
    <t>Komplete 5</t>
  </si>
  <si>
    <t>October 2007</t>
  </si>
  <si>
    <t>Komplete 6</t>
  </si>
  <si>
    <t>October 2009</t>
  </si>
  <si>
    <t>Komplete 7</t>
  </si>
  <si>
    <t>September 2010</t>
  </si>
  <si>
    <t>Komplete 8</t>
  </si>
  <si>
    <t>September 2011</t>
  </si>
  <si>
    <t>Komplete 8 Ultimate</t>
  </si>
  <si>
    <t>(over K7)</t>
  </si>
  <si>
    <t>Komplete 9</t>
  </si>
  <si>
    <t>March 2013</t>
  </si>
  <si>
    <t>(over 8 standard)</t>
  </si>
  <si>
    <t>Komplete 9 Ultimate</t>
  </si>
  <si>
    <t>(over 8 ultimate)</t>
  </si>
  <si>
    <t>Komplete 10</t>
  </si>
  <si>
    <t>October 2014</t>
  </si>
  <si>
    <t>none?</t>
  </si>
  <si>
    <t>(over 9 standard)</t>
  </si>
  <si>
    <t>(4 dropped products)</t>
  </si>
  <si>
    <t>Komplete 10 Ultimate</t>
  </si>
  <si>
    <t>(over 9 ultimate)</t>
  </si>
  <si>
    <t>Komplete 11 Select*</t>
  </si>
  <si>
    <t>(debut of select SKU)</t>
  </si>
  <si>
    <t>Komplete 11</t>
  </si>
  <si>
    <t>(over 10 standard)</t>
  </si>
  <si>
    <t>Komplete 11 Ultimate</t>
  </si>
  <si>
    <t>(over 10 ultimate)</t>
  </si>
  <si>
    <t>Komplete 12**</t>
  </si>
  <si>
    <t>* The new Select bundle is the same bundle included with Komplete Kontrol and Maschine licenses, now available as a retail purpose for non-owners of the hardware.</t>
  </si>
  <si>
    <t>** The date is my guess.</t>
  </si>
  <si>
    <t>Soundpack Title</t>
  </si>
  <si>
    <t>Primary Engine</t>
  </si>
  <si>
    <t>Currently in Komplete?</t>
  </si>
  <si>
    <t>Notes / Where in Komplete</t>
  </si>
  <si>
    <t>Manual/Info</t>
  </si>
  <si>
    <t>57 Drawbar Organ</t>
  </si>
  <si>
    <t>Kontakt</t>
  </si>
  <si>
    <t>n</t>
  </si>
  <si>
    <t>http://www.native-instruments.com/fileadmin/redaktion_upload/pdf/KSP_57_Drawbar_Organ.pdf</t>
  </si>
  <si>
    <t>Absynth Spectral Expansion</t>
  </si>
  <si>
    <t>Absynth</t>
  </si>
  <si>
    <t>y</t>
  </si>
  <si>
    <t>Absynth factory library.</t>
  </si>
  <si>
    <t>Absynth Twilights</t>
  </si>
  <si>
    <t>A Jeremiah Savage production that used several engines.</t>
  </si>
  <si>
    <t>Best of Absynth 4</t>
  </si>
  <si>
    <t>All patches currently in factory library, just not a separate bank.</t>
  </si>
  <si>
    <t>http://www.native-instruments.de/fileadmin/redaktion_upload/pdf/KSP_Best_of_ABSYNTH.pdf</t>
  </si>
  <si>
    <t>Best of Massive</t>
  </si>
  <si>
    <t>All patches in factory library, just not a separate bank.</t>
  </si>
  <si>
    <t>http://www.native-instruments.com/fileadmin/redaktion_upload/pdf/KSP_Best_of_MASSIVE.pdf</t>
  </si>
  <si>
    <t>Best of Reaktor Vol. 1</t>
  </si>
  <si>
    <t>Reaktor</t>
  </si>
  <si>
    <t>Every ensemble from this pack appears in the current Reaktor library, spread across different folders under Ensembles. There was not a vol. 2.</t>
  </si>
  <si>
    <t>http://www.native-instruments.com/fileadmin/redaktion_upload/pdf/KSP_Best_of_REAKTOR_Volume_1.pdf</t>
  </si>
  <si>
    <t>Deep Freq</t>
  </si>
  <si>
    <t>FX pack that used Reaktor, Absynth, and Guitar Rig engines.</t>
  </si>
  <si>
    <t>https://onedrive.live.com/redir?resid=810F4498D366DE90%219503</t>
  </si>
  <si>
    <t>Deep Reconstructions</t>
  </si>
  <si>
    <t>http://rekkerd.org/review-native-instruments-deep-reconstructions/</t>
  </si>
  <si>
    <t>Deep Transformations</t>
  </si>
  <si>
    <t>FX pack that used Reaktor, Absynth, FM8, and Guitar Rig engines.</t>
  </si>
  <si>
    <t>http://rekkerd.org/review-native-instruments-deep-transformations/</t>
  </si>
  <si>
    <t>Discovery Series: North India</t>
  </si>
  <si>
    <t>All patches can be found in the World section of the Kontakt factory library.</t>
  </si>
  <si>
    <t>http://www.native-instruments.com/fileadmin/ni_media/downloads/manuals/North_India_Manual_English.pdf</t>
  </si>
  <si>
    <t>Essential Bass</t>
  </si>
  <si>
    <t>FM8 Transient Attacks</t>
  </si>
  <si>
    <t>FM8 factory library.</t>
  </si>
  <si>
    <t>Kontakt Retro Machines</t>
  </si>
  <si>
    <t>All patches in this Kore pack are from the Kontakt factory library.</t>
  </si>
  <si>
    <t>Kontakt Sax &amp; Brass</t>
  </si>
  <si>
    <t>http://www.native-instruments.com/fileadmin/redaktion_upload/pdf/KSP_KONTAKT_Sax_and_Brass.pdf</t>
  </si>
  <si>
    <t>Kore Electronic Experience</t>
  </si>
  <si>
    <t>n/a</t>
  </si>
  <si>
    <t>This was a bundle of 7 individual Kore Soundpacks that included an NI voucher. No unique content that isn't already covered here.</t>
  </si>
  <si>
    <t>Massive Expansion Vol 2</t>
  </si>
  <si>
    <t>Massive factory library.</t>
  </si>
  <si>
    <t>Massive Expansion Vol. 1</t>
  </si>
  <si>
    <t>http://www.native-instruments.com/fileadmin/redaktion_upload/pdf/KSP_MASSIVE_Expansion_Volume_1.pdf</t>
  </si>
  <si>
    <t>Massive Threat</t>
  </si>
  <si>
    <t>Paranormal Spectrums</t>
  </si>
  <si>
    <t>Need more information, but none of the patches I've seen described appear to be part of any factory library.</t>
  </si>
  <si>
    <t>Pop Drums</t>
  </si>
  <si>
    <t>This pack contained twenty kits recorded by Chocolate Audio, but I don't know what they were called, so can't confirm for certain, but I do not think any made it into any factory libraries.</t>
  </si>
  <si>
    <t>http://www.native-instruments.com/fileadmin/redaktion_upload/pdf/KSP_Pop_Drums.pdf</t>
  </si>
  <si>
    <t>PreSonus Vol. 1</t>
  </si>
  <si>
    <t>Was included with some versions of PreSonus Studio One. Don't know what was in it.</t>
  </si>
  <si>
    <t>Reaktor Animated Circuits</t>
  </si>
  <si>
    <t>The Spiral sequencer was the only new ensemble in this soundpack, and it is now part of the Reaktor factory library along with the other pre-existing ensembles.</t>
  </si>
  <si>
    <t>Still available for individual sale as an ensemble, and included in all Komplete versions since K7.</t>
  </si>
  <si>
    <t>(installed with current product)</t>
  </si>
  <si>
    <t>Sonic Fiction</t>
  </si>
  <si>
    <t>Synthetic Drums Reloaded</t>
  </si>
  <si>
    <t>Kontakt?</t>
  </si>
  <si>
    <t>Most of these kits are currently part of the Battery 4 library. A few of them don't appear in Battery, but are included in the Maschine 1 and 2 factory libraries.</t>
  </si>
  <si>
    <t>http://www.native-instruments.com/fileadmin/redaktion_upload/pdf/KSP_Synthetic_Drums_Reloaded.pdf</t>
  </si>
  <si>
    <t>True Strike Tension</t>
  </si>
  <si>
    <t>This was a collaboration with ProjectSAM.</t>
  </si>
  <si>
    <t>Urban Arsenal 1</t>
  </si>
  <si>
    <t>Urban Arsenal 2</t>
  </si>
  <si>
    <t>zz</t>
  </si>
  <si>
    <t>Background on the fate of the Kore Soundpacks here:</t>
  </si>
  <si>
    <t>K11 (USD)</t>
  </si>
  <si>
    <t>K11U (USD)</t>
  </si>
  <si>
    <t>New in K10</t>
  </si>
  <si>
    <t>New in K10U</t>
  </si>
  <si>
    <t>New in K11</t>
  </si>
  <si>
    <t>New in K11U</t>
  </si>
  <si>
    <t>Balinese Gamelan - Discovery Series</t>
  </si>
  <si>
    <t>Scarbee A-200</t>
  </si>
  <si>
    <t>Strummed Acoustic</t>
  </si>
  <si>
    <t>Combined Total</t>
  </si>
  <si>
    <t>Average price per product (MSRP)</t>
  </si>
  <si>
    <t>Full Version Bundle Calculations (USD)</t>
  </si>
  <si>
    <t>Full purchase MSRP</t>
  </si>
  <si>
    <t>Savings versus individual purchase</t>
  </si>
  <si>
    <t>Size of discount from individual purchase</t>
  </si>
  <si>
    <t>Number of products in bundle</t>
  </si>
  <si>
    <t>Price per product (Bundle)</t>
  </si>
  <si>
    <t>Bundle Update/Upgrade Calculations (USD)</t>
  </si>
  <si>
    <t>Number of new products in bundle</t>
  </si>
  <si>
    <t>New products MSRP combined total</t>
  </si>
  <si>
    <t>Update MSRP (K9-&gt;K10 and K9U-&gt;K10U)</t>
  </si>
  <si>
    <t>Price per new product</t>
  </si>
  <si>
    <t>(Some prices recorded on 2014.09.05)</t>
  </si>
  <si>
    <t>Notes from UltimateOutsider</t>
  </si>
  <si>
    <t>- I own Komplete 6, 8 Ultimate, and 9 Ultimate, and was easily able to confirm those product details. Information on all other Komplete versions was gleaned from the web, and was harder to verify the earlier the Komplete release. Please send any corrections to user UltimateOutsider at the Gearslutz or KVR forums.</t>
  </si>
  <si>
    <t>- All information that used to be here can now be found in my Complete History of Komplete post, along with a bunch of other Komplete trivia, at the following link:</t>
  </si>
  <si>
    <t>- (6/16/2018) A lot has happened since that post originally went up (2014). The worksheet is still being maintained, however.</t>
  </si>
  <si>
    <t>MSRP (USD)</t>
  </si>
  <si>
    <t>Announcement</t>
  </si>
  <si>
    <t>Note</t>
  </si>
  <si>
    <t>http://rekkerd.org/native-instruments-releases-free-replika-delay-effect-plugin/</t>
  </si>
  <si>
    <t>http://rekkerd.org/native-instruments-releases-session-guitarist-strummed-acoustic/</t>
  </si>
  <si>
    <t>http://rekkerd.org/native-instruments-releases-emotive-strings-for-kontakt/</t>
  </si>
  <si>
    <t>Symphony Series - Brass Collection</t>
  </si>
  <si>
    <t>http://www.kvraudio.com/news/soundiron-and-native-instruments-release-symphony-series-brass-collection-30465</t>
  </si>
  <si>
    <t>Won't be in Komplete 11 *</t>
  </si>
  <si>
    <t>Symphony Series - Brass Ensemble</t>
  </si>
  <si>
    <t>http://rekkerd.org/native-instruments-releases-symphony-series-brass-ensemble-brass-solo/</t>
  </si>
  <si>
    <t>Symphony Series - Brass Solo</t>
  </si>
  <si>
    <t>SA,DP</t>
  </si>
  <si>
    <t>http://rekkerd.org/native-instruments-releases-reaktor-6/</t>
  </si>
  <si>
    <t>Symphony Series - String Ensemble</t>
  </si>
  <si>
    <t>http://rekkerd.org/native-instruments-releases-symphony-series-string-ensemble-for-kontakt/</t>
  </si>
  <si>
    <t>http://rekkerd.org/native-instruments-releases-flesh-reaktor-instrument-by-tim-exile/</t>
  </si>
  <si>
    <t>http://rekkerd.org/native-instruments-releases-una-corda-for-upright-piano-kontakt/</t>
  </si>
  <si>
    <t>Discovery Series - India</t>
  </si>
  <si>
    <t>http://rekkerd.org/native-instruments-releases-discovery-series-india/</t>
  </si>
  <si>
    <t>http://rekkerd.org/native-instruments-releases-replika-xt-delay-plugin/</t>
  </si>
  <si>
    <t>Symphony Series - Woodwind Collection</t>
  </si>
  <si>
    <t>http://rekkerd.org/symphony-series-woodwind-ensemble-woodwind-solo-by-native-instruments/</t>
  </si>
  <si>
    <t>Symphony Series - Woodwind Ensemble</t>
  </si>
  <si>
    <t>Symphony Series - Woodwind Solo</t>
  </si>
  <si>
    <t>Session Guitarist Strummed Acoustic 2</t>
  </si>
  <si>
    <t>https://rekkerd.org/native-instruments-releases-session-guitarist-strummed-acoustics-2/</t>
  </si>
  <si>
    <t>https://rekkerd.org/thrill-real-time-cinematic-tension-instrument-by-native-instruments-released/</t>
  </si>
  <si>
    <t>https://rekkerd.org/kinetic-toys-creates-musical-leads-and-soundscapes-from-vintage-toy-recordings/</t>
  </si>
  <si>
    <t>Symphony Essentials Collection</t>
  </si>
  <si>
    <t>https://www.native-instruments.com/en/products/komplete/cinematic/symphony-essentials-collection/</t>
  </si>
  <si>
    <t>Symphony Series Collection</t>
  </si>
  <si>
    <t>https://www.native-instruments.com/en/products/komplete/cinematic/symphony-series-collection/</t>
  </si>
  <si>
    <t>Won't be in Komplete 12 *</t>
  </si>
  <si>
    <t>Symphony Essentials Percussion</t>
  </si>
  <si>
    <t>https://www.native-instruments.com/en/products/komplete/cinematic/symphony-series-percussion/</t>
  </si>
  <si>
    <t>Symphony Series Percussion</t>
  </si>
  <si>
    <t>Mod Pack Effects Series</t>
  </si>
  <si>
    <t>https://www.gearslutz.com/board/product-alerts-older-than-2-months/1200206-native-instruments-releases-effects-series-mod-pack.html</t>
  </si>
  <si>
    <t>Session Guitarist Electric Sunburst</t>
  </si>
  <si>
    <t>https://www.musicradar.com/news/who-needs-a-gibson-les-paul-when-youve-got-nis-electric-sunburst-session-guitarist</t>
  </si>
  <si>
    <t>https://www.gearslutz.com/board/new-product-alert/1215825-native-instruments-releases-session-strings-2-pro2-new-contemporary-ensemble.html</t>
  </si>
  <si>
    <t>https://sonicstate.com/news/2018/05/29/reaktor-instrument-takes-new-approach-to-creative-kick-and-bass/</t>
  </si>
  <si>
    <t>Crush Pack Effects Series</t>
  </si>
  <si>
    <t>https://www.native-instruments.com/forum/threads/announcing-effects-series-crush-pack.330439/</t>
  </si>
  <si>
    <t>https://www.kvraudio.com/news/native-instruments-releases-discovery-series-middle-east-and-updates-kontakt-to-v5-8-1-41679</t>
  </si>
  <si>
    <t>* From the Brass Collection product page:</t>
  </si>
  <si>
    <t>* NOTE: Confirmed that Komplete Ultimate 11 includes a "symphony essentials" package that includes versions of the Symphony Series instruments with a "reduced sample set"...</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</si>
</sst>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
    <numFmt numFmtId="165" formatCode="#,##0.###############"/>
    <numFmt numFmtId="166" formatCode="&quot;$&quot;#,##0"/>
    <numFmt numFmtId="167" formatCode="mmmm yyyy"/>
    <numFmt numFmtId="168" formatCode="[$$]#,##0"/>
    <numFmt numFmtId="169" formatCode="m/d/yyyy"/>
    <numFmt numFmtId="170" formatCode="M/d/yyyy"/>
  </numFmts>
  <fonts count="15">
    <font>
      <sz val="10.0"/>
      <color rgb="FF000000"/>
      <name val="Arial"/>
    </font>
    <font>
      <b/>
      <sz val="10.0"/>
    </font>
    <font>
      <b/>
      <sz val="10.0"/>
      <color rgb="FFFF0000"/>
    </font>
    <font/>
    <font>
      <b/>
      <sz val="10.0"/>
      <color rgb="FF000000"/>
    </font>
    <font>
      <u/>
      <color rgb="FF0000FF"/>
    </font>
    <font>
      <b/>
    </font>
    <font>
      <b/>
      <u/>
      <color rgb="FF0000FF"/>
    </font>
    <font>
      <u/>
      <color rgb="FF0000FF"/>
    </font>
    <font>
      <sz val="10.0"/>
      <color rgb="FF000000"/>
    </font>
    <font>
      <u/>
      <color rgb="FF0000FF"/>
    </font>
    <font>
      <u/>
      <color rgb="FF0000FF"/>
    </font>
    <font>
      <i/>
      <sz val="10.0"/>
    </font>
    <font>
      <i/>
    </font>
    <font>
      <i/>
      <u/>
      <color rgb="FF0000FF"/>
    </font>
  </fonts>
  <fills count="16">
    <fill>
      <patternFill patternType="none"/>
    </fill>
    <fill>
      <patternFill patternType="lightGray"/>
    </fill>
    <fill>
      <patternFill patternType="solid">
        <fgColor rgb="FFCFE2F3"/>
        <bgColor rgb="FFCFE2F3"/>
      </patternFill>
    </fill>
    <fill>
      <patternFill patternType="solid">
        <fgColor rgb="FF6AA84F"/>
        <bgColor rgb="FF6AA84F"/>
      </patternFill>
    </fill>
    <fill>
      <patternFill patternType="solid">
        <fgColor rgb="FFD9D9D9"/>
        <bgColor rgb="FFD9D9D9"/>
      </patternFill>
    </fill>
    <fill>
      <patternFill patternType="solid">
        <fgColor rgb="FFA61C00"/>
        <bgColor rgb="FFA61C00"/>
      </patternFill>
    </fill>
    <fill>
      <patternFill patternType="solid">
        <fgColor rgb="FFE69138"/>
        <bgColor rgb="FFE69138"/>
      </patternFill>
    </fill>
    <fill>
      <patternFill patternType="solid">
        <fgColor rgb="FFFFFF00"/>
        <bgColor rgb="FFFFFF00"/>
      </patternFill>
    </fill>
    <fill>
      <patternFill patternType="solid">
        <fgColor rgb="FFFFFFFF"/>
        <bgColor rgb="FFFFFFFF"/>
      </patternFill>
    </fill>
    <fill>
      <patternFill patternType="solid">
        <fgColor rgb="FFE06666"/>
        <bgColor rgb="FFE06666"/>
      </patternFill>
    </fill>
    <fill>
      <patternFill patternType="solid">
        <fgColor rgb="FF93C47D"/>
        <bgColor rgb="FF93C47D"/>
      </patternFill>
    </fill>
    <fill>
      <patternFill patternType="solid">
        <fgColor rgb="FFFFF2CC"/>
        <bgColor rgb="FFFFF2CC"/>
      </patternFill>
    </fill>
    <fill>
      <patternFill patternType="solid">
        <fgColor rgb="FFF9CB9C"/>
        <bgColor rgb="FFF9CB9C"/>
      </patternFill>
    </fill>
    <fill>
      <patternFill patternType="solid">
        <fgColor rgb="FFFFE599"/>
        <bgColor rgb="FFFFE599"/>
      </patternFill>
    </fill>
    <fill>
      <patternFill patternType="solid">
        <fgColor rgb="FFD9D2E9"/>
        <bgColor rgb="FFD9D2E9"/>
      </patternFill>
    </fill>
    <fill>
      <patternFill patternType="solid">
        <fgColor rgb="FFEFEFEF"/>
        <bgColor rgb="FFEFEFEF"/>
      </patternFill>
    </fill>
  </fills>
  <borders count="4">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98">
    <xf borderId="0" fillId="0" fontId="0" numFmtId="0" xfId="0" applyAlignment="1" applyFont="1">
      <alignment readingOrder="0" shrinkToFit="0" vertical="bottom" wrapText="1"/>
    </xf>
    <xf borderId="0" fillId="0" fontId="1" numFmtId="0" xfId="0" applyAlignment="1" applyFont="1">
      <alignment horizontal="center" readingOrder="0" shrinkToFit="0" vertical="bottom" wrapText="1"/>
    </xf>
    <xf borderId="0" fillId="0" fontId="1" numFmtId="0" xfId="0" applyAlignment="1" applyFont="1">
      <alignment horizontal="center" readingOrder="0" shrinkToFit="0" vertical="bottom" wrapText="1"/>
    </xf>
    <xf borderId="0" fillId="0" fontId="2" numFmtId="0" xfId="0" applyAlignment="1" applyFont="1">
      <alignment readingOrder="0" shrinkToFit="0" wrapText="1"/>
    </xf>
    <xf borderId="0" fillId="0" fontId="1" numFmtId="0" xfId="0" applyAlignment="1" applyFont="1">
      <alignment horizontal="center" shrinkToFit="0" vertical="bottom" wrapText="1"/>
    </xf>
    <xf borderId="0" fillId="2" fontId="3" numFmtId="0" xfId="0" applyAlignment="1" applyFill="1" applyFont="1">
      <alignment readingOrder="0" shrinkToFit="0" wrapText="1"/>
    </xf>
    <xf borderId="0" fillId="0" fontId="3" numFmtId="0" xfId="0" applyAlignment="1" applyFont="1">
      <alignment horizontal="center" readingOrder="0" shrinkToFit="0" vertical="bottom" wrapText="1"/>
    </xf>
    <xf borderId="0" fillId="3" fontId="4" numFmtId="0" xfId="0" applyAlignment="1" applyFill="1" applyFont="1">
      <alignment horizontal="center" readingOrder="0" shrinkToFit="0" vertical="bottom" wrapText="1"/>
    </xf>
    <xf borderId="0" fillId="4" fontId="4" numFmtId="0" xfId="0" applyAlignment="1" applyFill="1" applyFont="1">
      <alignment horizontal="center" readingOrder="0" shrinkToFit="0" vertical="bottom" wrapText="1"/>
    </xf>
    <xf borderId="0" fillId="0" fontId="4" numFmtId="0" xfId="0" applyAlignment="1" applyFont="1">
      <alignment horizontal="center" shrinkToFit="0" vertical="bottom" wrapText="1"/>
    </xf>
    <xf borderId="0" fillId="0" fontId="3" numFmtId="0" xfId="0" applyAlignment="1" applyFont="1">
      <alignment readingOrder="0" shrinkToFit="0" wrapText="1"/>
    </xf>
    <xf borderId="0" fillId="5" fontId="4" numFmtId="0" xfId="0" applyAlignment="1" applyFill="1" applyFont="1">
      <alignment horizontal="center" readingOrder="0" shrinkToFit="0" vertical="bottom" wrapText="1"/>
    </xf>
    <xf borderId="0" fillId="0" fontId="5" numFmtId="0" xfId="0" applyAlignment="1" applyFont="1">
      <alignment readingOrder="0" shrinkToFit="0" wrapText="1"/>
    </xf>
    <xf borderId="0" fillId="6" fontId="4" numFmtId="0" xfId="0" applyAlignment="1" applyFill="1" applyFont="1">
      <alignment horizontal="center" readingOrder="0" shrinkToFit="0" vertical="bottom" wrapText="1"/>
    </xf>
    <xf borderId="0" fillId="0" fontId="3" numFmtId="0" xfId="0" applyAlignment="1" applyFont="1">
      <alignment readingOrder="0" shrinkToFit="0" wrapText="1"/>
    </xf>
    <xf borderId="0" fillId="0" fontId="3" numFmtId="0" xfId="0" applyAlignment="1" applyFont="1">
      <alignment horizontal="center" shrinkToFit="0" vertical="bottom" wrapText="1"/>
    </xf>
    <xf borderId="1" fillId="7" fontId="6" numFmtId="0" xfId="0" applyAlignment="1" applyBorder="1" applyFill="1" applyFont="1">
      <alignment readingOrder="0" shrinkToFit="0" wrapText="1"/>
    </xf>
    <xf borderId="2" fillId="7" fontId="6" numFmtId="0" xfId="0" applyAlignment="1" applyBorder="1" applyFont="1">
      <alignment readingOrder="0" shrinkToFit="0" wrapText="1"/>
    </xf>
    <xf borderId="3" fillId="7" fontId="7" numFmtId="0" xfId="0" applyAlignment="1" applyBorder="1" applyFont="1">
      <alignment shrinkToFit="0" wrapText="1"/>
    </xf>
    <xf borderId="0" fillId="3" fontId="3" numFmtId="0" xfId="0" applyAlignment="1" applyFont="1">
      <alignment readingOrder="0" shrinkToFit="0" wrapText="1"/>
    </xf>
    <xf borderId="0" fillId="0" fontId="3" numFmtId="0" xfId="0" applyAlignment="1" applyFont="1">
      <alignment horizontal="center" readingOrder="0" shrinkToFit="0" vertical="bottom" wrapText="1"/>
    </xf>
    <xf borderId="0" fillId="0" fontId="4" numFmtId="0" xfId="0" applyAlignment="1" applyFont="1">
      <alignment horizontal="center" readingOrder="0" shrinkToFit="0" vertical="bottom" wrapText="1"/>
    </xf>
    <xf borderId="0" fillId="2" fontId="3" numFmtId="0" xfId="0" applyAlignment="1" applyFont="1">
      <alignment readingOrder="0" shrinkToFit="0" wrapText="1"/>
    </xf>
    <xf borderId="0" fillId="8" fontId="3" numFmtId="0" xfId="0" applyAlignment="1" applyFill="1" applyFont="1">
      <alignment readingOrder="0" shrinkToFit="0" wrapText="1"/>
    </xf>
    <xf borderId="0" fillId="0" fontId="3" numFmtId="0" xfId="0" applyAlignment="1" applyFont="1">
      <alignment horizontal="left" readingOrder="0" shrinkToFit="0" vertical="bottom" wrapText="1"/>
    </xf>
    <xf borderId="0" fillId="0" fontId="8" numFmtId="0" xfId="0" applyAlignment="1" applyFont="1">
      <alignment horizontal="left" readingOrder="0" shrinkToFit="0" vertical="bottom" wrapText="1"/>
    </xf>
    <xf borderId="0" fillId="3" fontId="9" numFmtId="0" xfId="0" applyAlignment="1" applyFont="1">
      <alignment horizontal="center" readingOrder="0" shrinkToFit="0" vertical="bottom" wrapText="1"/>
    </xf>
    <xf borderId="0" fillId="5" fontId="9" numFmtId="0" xfId="0" applyAlignment="1" applyFont="1">
      <alignment horizontal="center" readingOrder="0" shrinkToFit="0" vertical="bottom" wrapText="1"/>
    </xf>
    <xf borderId="0" fillId="6" fontId="9" numFmtId="0" xfId="0" applyAlignment="1" applyFont="1">
      <alignment horizontal="center" readingOrder="0" shrinkToFit="0" vertical="bottom" wrapText="1"/>
    </xf>
    <xf borderId="0" fillId="4" fontId="3" numFmtId="0" xfId="0" applyAlignment="1" applyFont="1">
      <alignment horizontal="center" readingOrder="0" shrinkToFit="0" vertical="bottom" wrapText="1"/>
    </xf>
    <xf borderId="0" fillId="2" fontId="3" numFmtId="0" xfId="0" applyAlignment="1" applyFont="1">
      <alignment horizontal="center" readingOrder="0" shrinkToFit="0" vertical="bottom" wrapText="1"/>
    </xf>
    <xf borderId="0" fillId="0" fontId="1" numFmtId="164" xfId="0" applyAlignment="1" applyFont="1" applyNumberFormat="1">
      <alignment horizontal="center" readingOrder="0" shrinkToFit="0" vertical="bottom" wrapText="1"/>
    </xf>
    <xf borderId="0" fillId="0" fontId="1" numFmtId="165" xfId="0" applyAlignment="1" applyFont="1" applyNumberFormat="1">
      <alignment horizontal="center" readingOrder="0" shrinkToFit="0" vertical="bottom" wrapText="1"/>
    </xf>
    <xf borderId="0" fillId="0" fontId="1" numFmtId="1" xfId="0" applyAlignment="1" applyFont="1" applyNumberFormat="1">
      <alignment horizontal="center" readingOrder="0" shrinkToFit="0" vertical="bottom" wrapText="1"/>
    </xf>
    <xf borderId="0" fillId="0" fontId="3" numFmtId="164" xfId="0" applyAlignment="1" applyFont="1" applyNumberFormat="1">
      <alignment horizontal="right" readingOrder="0" shrinkToFit="0" vertical="bottom" wrapText="1"/>
    </xf>
    <xf borderId="0" fillId="0" fontId="3" numFmtId="0" xfId="0" applyAlignment="1" applyFont="1">
      <alignment horizontal="right" readingOrder="0" shrinkToFit="0" vertical="bottom" wrapText="1"/>
    </xf>
    <xf borderId="0" fillId="0" fontId="3" numFmtId="165" xfId="0" applyAlignment="1" applyFont="1" applyNumberFormat="1">
      <alignment horizontal="right" readingOrder="0" shrinkToFit="0" vertical="bottom" wrapText="1"/>
    </xf>
    <xf borderId="0" fillId="0" fontId="3" numFmtId="164" xfId="0" applyAlignment="1" applyFont="1" applyNumberFormat="1">
      <alignment horizontal="right" shrinkToFit="0" vertical="bottom" wrapText="1"/>
    </xf>
    <xf borderId="0" fillId="0" fontId="3" numFmtId="1" xfId="0" applyAlignment="1" applyFont="1" applyNumberFormat="1">
      <alignment shrinkToFit="0" wrapText="1"/>
    </xf>
    <xf borderId="0" fillId="0" fontId="3" numFmtId="165" xfId="0" applyAlignment="1" applyFont="1" applyNumberFormat="1">
      <alignment horizontal="right" shrinkToFit="0" vertical="bottom" wrapText="1"/>
    </xf>
    <xf borderId="0" fillId="0" fontId="3" numFmtId="0" xfId="0" applyAlignment="1" applyFont="1">
      <alignment shrinkToFit="0" wrapText="1"/>
    </xf>
    <xf borderId="0" fillId="0" fontId="3" numFmtId="166" xfId="0" applyAlignment="1" applyFont="1" applyNumberFormat="1">
      <alignment readingOrder="0" shrinkToFit="0" wrapText="1"/>
    </xf>
    <xf borderId="0" fillId="0" fontId="3" numFmtId="166" xfId="0" applyAlignment="1" applyFont="1" applyNumberFormat="1">
      <alignment horizontal="right" readingOrder="0" shrinkToFit="0" vertical="bottom" wrapText="1"/>
    </xf>
    <xf borderId="0" fillId="0" fontId="3" numFmtId="167" xfId="0" applyAlignment="1" applyFont="1" applyNumberFormat="1">
      <alignment horizontal="left" readingOrder="0" shrinkToFit="0" wrapText="1"/>
    </xf>
    <xf borderId="0" fillId="0" fontId="3" numFmtId="165" xfId="0" applyAlignment="1" applyFont="1" applyNumberFormat="1">
      <alignment shrinkToFit="0" wrapText="1"/>
    </xf>
    <xf borderId="0" fillId="0" fontId="3" numFmtId="14" xfId="0" applyAlignment="1" applyFont="1" applyNumberFormat="1">
      <alignment readingOrder="0" shrinkToFit="0" wrapText="1"/>
    </xf>
    <xf quotePrefix="1" borderId="0" fillId="0" fontId="3" numFmtId="0" xfId="0" applyAlignment="1" applyFont="1">
      <alignment horizontal="left" readingOrder="0" shrinkToFit="0" vertical="bottom" wrapText="1"/>
    </xf>
    <xf borderId="0" fillId="9" fontId="3" numFmtId="0" xfId="0" applyAlignment="1" applyFill="1" applyFont="1">
      <alignment horizontal="center" readingOrder="0" shrinkToFit="0" vertical="bottom" wrapText="1"/>
    </xf>
    <xf borderId="0" fillId="0" fontId="3" numFmtId="0" xfId="0" applyAlignment="1" applyFont="1">
      <alignment horizontal="left" readingOrder="0" shrinkToFit="0" vertical="bottom" wrapText="1"/>
    </xf>
    <xf borderId="0" fillId="10" fontId="3" numFmtId="0" xfId="0" applyAlignment="1" applyFill="1" applyFont="1">
      <alignment horizontal="center" readingOrder="0" shrinkToFit="0" vertical="bottom" wrapText="1"/>
    </xf>
    <xf borderId="0" fillId="0" fontId="10" numFmtId="0" xfId="0" applyAlignment="1" applyFont="1">
      <alignment readingOrder="0" shrinkToFit="0" wrapText="1"/>
    </xf>
    <xf borderId="0" fillId="11" fontId="3" numFmtId="0" xfId="0" applyAlignment="1" applyFill="1" applyFont="1">
      <alignment horizontal="right" readingOrder="0" shrinkToFit="0" vertical="bottom" wrapText="1"/>
    </xf>
    <xf borderId="0" fillId="11" fontId="11" numFmtId="0" xfId="0" applyAlignment="1" applyFont="1">
      <alignment readingOrder="0" shrinkToFit="0" wrapText="1"/>
    </xf>
    <xf borderId="0" fillId="0" fontId="3" numFmtId="0" xfId="0" applyAlignment="1" applyFont="1">
      <alignment horizontal="left" shrinkToFit="0" vertical="bottom" wrapText="1"/>
    </xf>
    <xf borderId="0" fillId="4" fontId="9" numFmtId="164" xfId="0" applyAlignment="1" applyFont="1" applyNumberFormat="1">
      <alignment horizontal="center" readingOrder="0" shrinkToFit="0" vertical="bottom" wrapText="1"/>
    </xf>
    <xf borderId="0" fillId="3" fontId="9" numFmtId="164" xfId="0" applyAlignment="1" applyFont="1" applyNumberFormat="1">
      <alignment horizontal="center" readingOrder="0" shrinkToFit="0" vertical="bottom" wrapText="1"/>
    </xf>
    <xf borderId="0" fillId="3" fontId="3" numFmtId="164" xfId="0" applyAlignment="1" applyFont="1" applyNumberFormat="1">
      <alignment horizontal="center" readingOrder="0" shrinkToFit="0" vertical="bottom" wrapText="1"/>
    </xf>
    <xf borderId="0" fillId="4" fontId="3" numFmtId="164" xfId="0" applyAlignment="1" applyFont="1" applyNumberFormat="1">
      <alignment horizontal="center" shrinkToFit="0" vertical="bottom" wrapText="1"/>
    </xf>
    <xf borderId="0" fillId="12" fontId="1" numFmtId="0" xfId="0" applyAlignment="1" applyFill="1" applyFont="1">
      <alignment readingOrder="0" shrinkToFit="0" wrapText="1"/>
    </xf>
    <xf borderId="0" fillId="12" fontId="1" numFmtId="164" xfId="0" applyAlignment="1" applyFont="1" applyNumberFormat="1">
      <alignment horizontal="center" shrinkToFit="0" vertical="bottom" wrapText="1"/>
    </xf>
    <xf borderId="0" fillId="0" fontId="1" numFmtId="0" xfId="0" applyAlignment="1" applyFont="1">
      <alignment shrinkToFit="0" wrapText="1"/>
    </xf>
    <xf borderId="0" fillId="12" fontId="3" numFmtId="0" xfId="0" applyAlignment="1" applyFont="1">
      <alignment readingOrder="0" shrinkToFit="0" wrapText="1"/>
    </xf>
    <xf borderId="0" fillId="12" fontId="3" numFmtId="164" xfId="0" applyAlignment="1" applyFont="1" applyNumberFormat="1">
      <alignment horizontal="center" shrinkToFit="0" vertical="bottom" wrapText="1"/>
    </xf>
    <xf borderId="0" fillId="13" fontId="1" numFmtId="0" xfId="0" applyAlignment="1" applyFill="1" applyFont="1">
      <alignment readingOrder="0" shrinkToFit="0" wrapText="1"/>
    </xf>
    <xf borderId="0" fillId="13" fontId="3" numFmtId="164" xfId="0" applyAlignment="1" applyFont="1" applyNumberFormat="1">
      <alignment horizontal="center" shrinkToFit="0" vertical="bottom" wrapText="1"/>
    </xf>
    <xf borderId="0" fillId="13" fontId="3" numFmtId="0" xfId="0" applyAlignment="1" applyFont="1">
      <alignment readingOrder="0" shrinkToFit="0" wrapText="1"/>
    </xf>
    <xf borderId="0" fillId="13" fontId="3" numFmtId="164" xfId="0" applyAlignment="1" applyFont="1" applyNumberFormat="1">
      <alignment horizontal="center" readingOrder="0" shrinkToFit="0" vertical="bottom" wrapText="1"/>
    </xf>
    <xf borderId="0" fillId="13" fontId="3" numFmtId="9" xfId="0" applyAlignment="1" applyFont="1" applyNumberFormat="1">
      <alignment horizontal="center" shrinkToFit="0" vertical="bottom" wrapText="1"/>
    </xf>
    <xf borderId="0" fillId="13" fontId="3" numFmtId="0" xfId="0" applyAlignment="1" applyFont="1">
      <alignment horizontal="center" readingOrder="0" shrinkToFit="0" vertical="bottom" wrapText="1"/>
    </xf>
    <xf borderId="0" fillId="13" fontId="3" numFmtId="0" xfId="0" applyAlignment="1" applyFont="1">
      <alignment readingOrder="0" shrinkToFit="0" wrapText="1"/>
    </xf>
    <xf borderId="0" fillId="14" fontId="1" numFmtId="0" xfId="0" applyAlignment="1" applyFill="1" applyFont="1">
      <alignment readingOrder="0" shrinkToFit="0" wrapText="1"/>
    </xf>
    <xf borderId="0" fillId="14" fontId="6" numFmtId="164" xfId="0" applyAlignment="1" applyFont="1" applyNumberFormat="1">
      <alignment horizontal="center" readingOrder="0" shrinkToFit="0" vertical="bottom" wrapText="1"/>
    </xf>
    <xf borderId="0" fillId="14" fontId="3" numFmtId="0" xfId="0" applyAlignment="1" applyFont="1">
      <alignment readingOrder="0" shrinkToFit="0" wrapText="1"/>
    </xf>
    <xf borderId="0" fillId="14" fontId="3" numFmtId="165" xfId="0" applyAlignment="1" applyFont="1" applyNumberFormat="1">
      <alignment horizontal="center" readingOrder="0" shrinkToFit="0" vertical="bottom" wrapText="1"/>
    </xf>
    <xf borderId="0" fillId="14" fontId="3" numFmtId="166" xfId="0" applyAlignment="1" applyFont="1" applyNumberFormat="1">
      <alignment horizontal="center" shrinkToFit="0" vertical="bottom" wrapText="1"/>
    </xf>
    <xf borderId="0" fillId="14" fontId="3" numFmtId="166" xfId="0" applyAlignment="1" applyFont="1" applyNumberFormat="1">
      <alignment horizontal="center" readingOrder="0" shrinkToFit="0" vertical="bottom" wrapText="1"/>
    </xf>
    <xf borderId="0" fillId="14" fontId="3" numFmtId="164" xfId="0" applyAlignment="1" applyFont="1" applyNumberFormat="1">
      <alignment horizontal="center" readingOrder="0" shrinkToFit="0" vertical="bottom" wrapText="1"/>
    </xf>
    <xf borderId="0" fillId="14" fontId="3" numFmtId="164" xfId="0" applyAlignment="1" applyFont="1" applyNumberFormat="1">
      <alignment horizontal="center" shrinkToFit="0" vertical="bottom" wrapText="1"/>
    </xf>
    <xf borderId="0" fillId="14" fontId="3" numFmtId="9" xfId="0" applyAlignment="1" applyFont="1" applyNumberFormat="1">
      <alignment horizontal="center" shrinkToFit="0" vertical="bottom" wrapText="1"/>
    </xf>
    <xf borderId="0" fillId="11" fontId="12" numFmtId="0" xfId="0" applyAlignment="1" applyFont="1">
      <alignment readingOrder="0" shrinkToFit="0" wrapText="1"/>
    </xf>
    <xf borderId="0" fillId="11" fontId="3" numFmtId="164" xfId="0" applyAlignment="1" applyFont="1" applyNumberFormat="1">
      <alignment horizontal="center" shrinkToFit="0" vertical="bottom" wrapText="1"/>
    </xf>
    <xf borderId="0" fillId="0" fontId="3" numFmtId="164" xfId="0" applyAlignment="1" applyFont="1" applyNumberFormat="1">
      <alignment horizontal="center" shrinkToFit="0" vertical="bottom" wrapText="1"/>
    </xf>
    <xf borderId="0" fillId="0" fontId="1" numFmtId="0" xfId="0" applyAlignment="1" applyFont="1">
      <alignment readingOrder="0" shrinkToFit="0" wrapText="1"/>
    </xf>
    <xf borderId="0" fillId="0" fontId="6" numFmtId="0" xfId="0" applyAlignment="1" applyFont="1">
      <alignment readingOrder="0" shrinkToFit="0" wrapText="1"/>
    </xf>
    <xf borderId="0" fillId="0" fontId="6" numFmtId="168" xfId="0" applyAlignment="1" applyFont="1" applyNumberFormat="1">
      <alignment readingOrder="0" shrinkToFit="0" wrapText="1"/>
    </xf>
    <xf borderId="0" fillId="0" fontId="6" numFmtId="0" xfId="0" applyAlignment="1" applyFont="1">
      <alignment shrinkToFit="0" wrapText="1"/>
    </xf>
    <xf borderId="0" fillId="15" fontId="13" numFmtId="0" xfId="0" applyAlignment="1" applyFill="1" applyFont="1">
      <alignment readingOrder="0" shrinkToFit="0" wrapText="1"/>
    </xf>
    <xf borderId="0" fillId="15" fontId="13" numFmtId="14" xfId="0" applyAlignment="1" applyFont="1" applyNumberFormat="1">
      <alignment readingOrder="0" shrinkToFit="0" wrapText="1"/>
    </xf>
    <xf borderId="0" fillId="15" fontId="13" numFmtId="168" xfId="0" applyAlignment="1" applyFont="1" applyNumberFormat="1">
      <alignment readingOrder="0" shrinkToFit="0" wrapText="1"/>
    </xf>
    <xf borderId="0" fillId="15" fontId="14" numFmtId="0" xfId="0" applyAlignment="1" applyFont="1">
      <alignment readingOrder="0" shrinkToFit="0" wrapText="1"/>
    </xf>
    <xf borderId="0" fillId="15" fontId="13" numFmtId="0" xfId="0" applyAlignment="1" applyFont="1">
      <alignment shrinkToFit="0" wrapText="1"/>
    </xf>
    <xf borderId="0" fillId="15" fontId="13" numFmtId="169" xfId="0" applyAlignment="1" applyFont="1" applyNumberFormat="1">
      <alignment readingOrder="0" shrinkToFit="0" wrapText="1"/>
    </xf>
    <xf borderId="0" fillId="0" fontId="3" numFmtId="169" xfId="0" applyAlignment="1" applyFont="1" applyNumberFormat="1">
      <alignment readingOrder="0" shrinkToFit="0" wrapText="1"/>
    </xf>
    <xf borderId="0" fillId="0" fontId="3" numFmtId="168" xfId="0" applyAlignment="1" applyFont="1" applyNumberFormat="1">
      <alignment readingOrder="0" shrinkToFit="0" wrapText="1"/>
    </xf>
    <xf borderId="0" fillId="0" fontId="13" numFmtId="0" xfId="0" applyAlignment="1" applyFont="1">
      <alignment readingOrder="0" shrinkToFit="0" wrapText="1"/>
    </xf>
    <xf borderId="0" fillId="0" fontId="3" numFmtId="170" xfId="0" applyAlignment="1" applyFont="1" applyNumberFormat="1">
      <alignment readingOrder="0" shrinkToFit="0" wrapText="1"/>
    </xf>
    <xf borderId="0" fillId="7" fontId="3" numFmtId="0" xfId="0" applyAlignment="1" applyFont="1">
      <alignment readingOrder="0" shrinkToFit="0" wrapText="1"/>
    </xf>
    <xf borderId="0" fillId="0" fontId="3" numFmtId="168" xfId="0" applyAlignment="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85725</xdr:colOff>
      <xdr:row>31</xdr:row>
      <xdr:rowOff>47625</xdr:rowOff>
    </xdr:from>
    <xdr:ext cx="4533900" cy="36766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hyperlink" Target="http://blog.ultimateoutsider.com/2014/09/the-complete-history-of-komplete-all.html" TargetMode="External"/><Relationship Id="rId2" Type="http://schemas.openxmlformats.org/officeDocument/2006/relationships/hyperlink" Target="https://www.native-instruments.com/en/specials/symphony-essential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www.native-instruments.com/fileadmin/redaktion_upload/pdf/KSP_Pop_Drums.pdf" TargetMode="External"/><Relationship Id="rId10" Type="http://schemas.openxmlformats.org/officeDocument/2006/relationships/hyperlink" Target="http://www.native-instruments.com/fileadmin/redaktion_upload/pdf/KSP_MASSIVE_Expansion_Volume_1.pdf" TargetMode="External"/><Relationship Id="rId13" Type="http://schemas.openxmlformats.org/officeDocument/2006/relationships/hyperlink" Target="http://blog.ultimateoutsider.com/2014/09/the-complete-history-of-komplete-all.html" TargetMode="External"/><Relationship Id="rId12" Type="http://schemas.openxmlformats.org/officeDocument/2006/relationships/hyperlink" Target="http://www.native-instruments.com/fileadmin/redaktion_upload/pdf/KSP_Synthetic_Drums_Reloaded.pdf" TargetMode="External"/><Relationship Id="rId1" Type="http://schemas.openxmlformats.org/officeDocument/2006/relationships/hyperlink" Target="http://www.native-instruments.com/fileadmin/redaktion_upload/pdf/KSP_57_Drawbar_Organ.pdf" TargetMode="External"/><Relationship Id="rId2" Type="http://schemas.openxmlformats.org/officeDocument/2006/relationships/hyperlink" Target="http://www.native-instruments.de/fileadmin/redaktion_upload/pdf/KSP_Best_of_ABSYNTH.pdf" TargetMode="External"/><Relationship Id="rId3" Type="http://schemas.openxmlformats.org/officeDocument/2006/relationships/hyperlink" Target="http://www.native-instruments.com/fileadmin/redaktion_upload/pdf/KSP_Best_of_MASSIVE.pdf" TargetMode="External"/><Relationship Id="rId4" Type="http://schemas.openxmlformats.org/officeDocument/2006/relationships/hyperlink" Target="http://www.native-instruments.com/fileadmin/redaktion_upload/pdf/KSP_Best_of_REAKTOR_Volume_1.pdf" TargetMode="External"/><Relationship Id="rId9" Type="http://schemas.openxmlformats.org/officeDocument/2006/relationships/hyperlink" Target="http://www.native-instruments.com/fileadmin/redaktion_upload/pdf/KSP_KONTAKT_Sax_and_Brass.pdf" TargetMode="External"/><Relationship Id="rId14" Type="http://schemas.openxmlformats.org/officeDocument/2006/relationships/drawing" Target="../drawings/drawing4.xml"/><Relationship Id="rId5" Type="http://schemas.openxmlformats.org/officeDocument/2006/relationships/hyperlink" Target="https://onedrive.live.com/redir?resid=810F4498D366DE90%219503" TargetMode="External"/><Relationship Id="rId6" Type="http://schemas.openxmlformats.org/officeDocument/2006/relationships/hyperlink" Target="http://rekkerd.org/review-native-instruments-deep-reconstructions/" TargetMode="External"/><Relationship Id="rId7" Type="http://schemas.openxmlformats.org/officeDocument/2006/relationships/hyperlink" Target="http://rekkerd.org/review-native-instruments-deep-transformations/" TargetMode="External"/><Relationship Id="rId8" Type="http://schemas.openxmlformats.org/officeDocument/2006/relationships/hyperlink" Target="http://www.native-instruments.com/fileadmin/ni_media/downloads/manuals/North_India_Manual_English.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blog.ultimateoutsider.com/2014/09/the-complete-history-of-komplete-all.html"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0" Type="http://schemas.openxmlformats.org/officeDocument/2006/relationships/hyperlink" Target="https://www.native-instruments.com/en/products/komplete/cinematic/symphony-series-collection/" TargetMode="External"/><Relationship Id="rId22" Type="http://schemas.openxmlformats.org/officeDocument/2006/relationships/hyperlink" Target="https://www.native-instruments.com/en/products/komplete/cinematic/symphony-series-percussion/" TargetMode="External"/><Relationship Id="rId21" Type="http://schemas.openxmlformats.org/officeDocument/2006/relationships/hyperlink" Target="https://www.native-instruments.com/en/products/komplete/cinematic/symphony-series-percussion/" TargetMode="External"/><Relationship Id="rId24" Type="http://schemas.openxmlformats.org/officeDocument/2006/relationships/hyperlink" Target="https://www.musicradar.com/news/who-needs-a-gibson-les-paul-when-youve-got-nis-electric-sunburst-session-guitarist" TargetMode="External"/><Relationship Id="rId23" Type="http://schemas.openxmlformats.org/officeDocument/2006/relationships/hyperlink" Target="https://www.gearslutz.com/board/product-alerts-older-than-2-months/1200206-native-instruments-releases-effects-series-mod-pack.html" TargetMode="External"/><Relationship Id="rId1" Type="http://schemas.openxmlformats.org/officeDocument/2006/relationships/hyperlink" Target="http://rekkerd.org/native-instruments-releases-free-replika-delay-effect-plugin/" TargetMode="External"/><Relationship Id="rId2" Type="http://schemas.openxmlformats.org/officeDocument/2006/relationships/hyperlink" Target="http://rekkerd.org/native-instruments-releases-session-guitarist-strummed-acoustic/" TargetMode="External"/><Relationship Id="rId3" Type="http://schemas.openxmlformats.org/officeDocument/2006/relationships/hyperlink" Target="http://rekkerd.org/native-instruments-releases-emotive-strings-for-kontakt/" TargetMode="External"/><Relationship Id="rId4" Type="http://schemas.openxmlformats.org/officeDocument/2006/relationships/hyperlink" Target="http://www.kvraudio.com/news/soundiron-and-native-instruments-release-symphony-series-brass-collection-30465" TargetMode="External"/><Relationship Id="rId9" Type="http://schemas.openxmlformats.org/officeDocument/2006/relationships/hyperlink" Target="http://rekkerd.org/native-instruments-releases-flesh-reaktor-instrument-by-tim-exile/" TargetMode="External"/><Relationship Id="rId26" Type="http://schemas.openxmlformats.org/officeDocument/2006/relationships/hyperlink" Target="https://www.gearslutz.com/board/new-product-alert/1215825-native-instruments-releases-session-strings-2-pro2-new-contemporary-ensemble.html" TargetMode="External"/><Relationship Id="rId25" Type="http://schemas.openxmlformats.org/officeDocument/2006/relationships/hyperlink" Target="https://www.gearslutz.com/board/new-product-alert/1215825-native-instruments-releases-session-strings-2-pro2-new-contemporary-ensemble.html" TargetMode="External"/><Relationship Id="rId28" Type="http://schemas.openxmlformats.org/officeDocument/2006/relationships/hyperlink" Target="https://www.native-instruments.com/forum/threads/announcing-effects-series-crush-pack.330439/" TargetMode="External"/><Relationship Id="rId27" Type="http://schemas.openxmlformats.org/officeDocument/2006/relationships/hyperlink" Target="https://sonicstate.com/news/2018/05/29/reaktor-instrument-takes-new-approach-to-creative-kick-and-bass/" TargetMode="External"/><Relationship Id="rId5" Type="http://schemas.openxmlformats.org/officeDocument/2006/relationships/hyperlink" Target="http://rekkerd.org/native-instruments-releases-symphony-series-brass-ensemble-brass-solo/" TargetMode="External"/><Relationship Id="rId6" Type="http://schemas.openxmlformats.org/officeDocument/2006/relationships/hyperlink" Target="http://rekkerd.org/native-instruments-releases-symphony-series-brass-ensemble-brass-solo/" TargetMode="External"/><Relationship Id="rId29" Type="http://schemas.openxmlformats.org/officeDocument/2006/relationships/hyperlink" Target="https://www.kvraudio.com/news/native-instruments-releases-discovery-series-middle-east-and-updates-kontakt-to-v5-8-1-41679" TargetMode="External"/><Relationship Id="rId7" Type="http://schemas.openxmlformats.org/officeDocument/2006/relationships/hyperlink" Target="http://rekkerd.org/native-instruments-releases-reaktor-6/" TargetMode="External"/><Relationship Id="rId8" Type="http://schemas.openxmlformats.org/officeDocument/2006/relationships/hyperlink" Target="http://rekkerd.org/native-instruments-releases-symphony-series-string-ensemble-for-kontakt/" TargetMode="External"/><Relationship Id="rId30" Type="http://schemas.openxmlformats.org/officeDocument/2006/relationships/drawing" Target="../drawings/drawing7.xml"/><Relationship Id="rId11" Type="http://schemas.openxmlformats.org/officeDocument/2006/relationships/hyperlink" Target="http://rekkerd.org/native-instruments-releases-discovery-series-india/" TargetMode="External"/><Relationship Id="rId10" Type="http://schemas.openxmlformats.org/officeDocument/2006/relationships/hyperlink" Target="http://rekkerd.org/native-instruments-releases-una-corda-for-upright-piano-kontakt/" TargetMode="External"/><Relationship Id="rId13" Type="http://schemas.openxmlformats.org/officeDocument/2006/relationships/hyperlink" Target="http://rekkerd.org/symphony-series-woodwind-ensemble-woodwind-solo-by-native-instruments/" TargetMode="External"/><Relationship Id="rId12" Type="http://schemas.openxmlformats.org/officeDocument/2006/relationships/hyperlink" Target="http://rekkerd.org/native-instruments-releases-replika-xt-delay-plugin/" TargetMode="External"/><Relationship Id="rId15" Type="http://schemas.openxmlformats.org/officeDocument/2006/relationships/hyperlink" Target="http://rekkerd.org/symphony-series-woodwind-ensemble-woodwind-solo-by-native-instruments/" TargetMode="External"/><Relationship Id="rId14" Type="http://schemas.openxmlformats.org/officeDocument/2006/relationships/hyperlink" Target="http://rekkerd.org/symphony-series-woodwind-ensemble-woodwind-solo-by-native-instruments/" TargetMode="External"/><Relationship Id="rId17" Type="http://schemas.openxmlformats.org/officeDocument/2006/relationships/hyperlink" Target="https://rekkerd.org/thrill-real-time-cinematic-tension-instrument-by-native-instruments-released/" TargetMode="External"/><Relationship Id="rId16" Type="http://schemas.openxmlformats.org/officeDocument/2006/relationships/hyperlink" Target="https://rekkerd.org/native-instruments-releases-session-guitarist-strummed-acoustics-2/" TargetMode="External"/><Relationship Id="rId19" Type="http://schemas.openxmlformats.org/officeDocument/2006/relationships/hyperlink" Target="https://www.native-instruments.com/en/products/komplete/cinematic/symphony-essentials-collection/" TargetMode="External"/><Relationship Id="rId18" Type="http://schemas.openxmlformats.org/officeDocument/2006/relationships/hyperlink" Target="https://rekkerd.org/kinetic-toys-creates-musical-leads-and-soundscapes-from-vintage-toy-recording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2.75"/>
  <cols>
    <col customWidth="1" min="1" max="1" width="39.86"/>
    <col customWidth="1" min="2" max="2" width="8.43"/>
    <col customWidth="1" min="3" max="10" width="3.43"/>
    <col customWidth="1" min="11" max="11" width="5.0"/>
    <col customWidth="1" min="12" max="12" width="3.43"/>
    <col customWidth="1" min="13" max="13" width="5.0"/>
    <col customWidth="1" min="14" max="14" width="4.29"/>
    <col customWidth="1" min="15" max="15" width="5.57"/>
    <col customWidth="1" min="16" max="20" width="6.14"/>
    <col customWidth="1" min="21" max="21" width="69.71"/>
    <col customWidth="1" min="22" max="33" width="17.29"/>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2" t="s">
        <v>16</v>
      </c>
      <c r="R1" s="2" t="s">
        <v>17</v>
      </c>
      <c r="S1" s="2" t="s">
        <v>18</v>
      </c>
      <c r="T1" s="2" t="s">
        <v>19</v>
      </c>
      <c r="U1" s="3" t="s">
        <v>20</v>
      </c>
      <c r="V1" s="4"/>
      <c r="W1" s="4"/>
      <c r="X1" s="4"/>
      <c r="Y1" s="4"/>
      <c r="Z1" s="4"/>
      <c r="AA1" s="4"/>
      <c r="AB1" s="4"/>
      <c r="AC1" s="4"/>
      <c r="AD1" s="4"/>
      <c r="AE1" s="4"/>
      <c r="AF1" s="4"/>
      <c r="AG1" s="4"/>
    </row>
    <row r="2">
      <c r="A2" s="5" t="s">
        <v>21</v>
      </c>
      <c r="B2" s="6" t="s">
        <v>22</v>
      </c>
      <c r="C2" s="4"/>
      <c r="D2" s="4"/>
      <c r="E2" s="4"/>
      <c r="F2" s="4"/>
      <c r="G2" s="4"/>
      <c r="H2" s="4"/>
      <c r="I2" s="4"/>
      <c r="J2" s="4"/>
      <c r="K2" s="4"/>
      <c r="L2" s="4"/>
      <c r="M2" s="4"/>
      <c r="N2" s="4"/>
      <c r="O2" s="7" t="s">
        <v>23</v>
      </c>
      <c r="R2" s="8" t="s">
        <v>23</v>
      </c>
      <c r="T2" s="8" t="s">
        <v>23</v>
      </c>
    </row>
    <row r="3">
      <c r="A3" s="5" t="s">
        <v>24</v>
      </c>
      <c r="B3" s="6" t="s">
        <v>22</v>
      </c>
      <c r="C3" s="9"/>
      <c r="D3" s="9"/>
      <c r="E3" s="9"/>
      <c r="F3" s="9"/>
      <c r="G3" s="9"/>
      <c r="H3" s="9"/>
      <c r="I3" s="9"/>
      <c r="J3" s="7" t="s">
        <v>23</v>
      </c>
      <c r="K3" s="7" t="s">
        <v>23</v>
      </c>
      <c r="L3" s="8" t="s">
        <v>23</v>
      </c>
      <c r="M3" s="8" t="s">
        <v>23</v>
      </c>
      <c r="N3" s="8" t="s">
        <v>23</v>
      </c>
      <c r="O3" s="8" t="s">
        <v>23</v>
      </c>
      <c r="Q3" s="8" t="s">
        <v>23</v>
      </c>
      <c r="R3" s="8" t="s">
        <v>23</v>
      </c>
      <c r="S3" s="8" t="s">
        <v>23</v>
      </c>
      <c r="T3" s="8" t="s">
        <v>23</v>
      </c>
      <c r="U3" s="10" t="s">
        <v>25</v>
      </c>
    </row>
    <row r="4">
      <c r="A4" s="10" t="s">
        <v>26</v>
      </c>
      <c r="B4" s="6" t="s">
        <v>22</v>
      </c>
      <c r="C4" s="9"/>
      <c r="D4" s="9"/>
      <c r="E4" s="9"/>
      <c r="F4" s="9"/>
      <c r="G4" s="9"/>
      <c r="H4" s="9"/>
      <c r="I4" s="7" t="s">
        <v>23</v>
      </c>
      <c r="J4" s="11" t="s">
        <v>23</v>
      </c>
      <c r="K4" s="11" t="s">
        <v>23</v>
      </c>
      <c r="L4" s="9"/>
      <c r="M4" s="9"/>
      <c r="N4" s="9"/>
      <c r="O4" s="9"/>
      <c r="U4" s="10" t="s">
        <v>27</v>
      </c>
    </row>
    <row r="5">
      <c r="A5" s="5" t="s">
        <v>28</v>
      </c>
      <c r="B5" s="6" t="s">
        <v>22</v>
      </c>
      <c r="C5" s="9"/>
      <c r="D5" s="9"/>
      <c r="E5" s="9"/>
      <c r="F5" s="9"/>
      <c r="G5" s="9"/>
      <c r="H5" s="9"/>
      <c r="I5" s="9"/>
      <c r="J5" s="9"/>
      <c r="K5" s="7" t="s">
        <v>23</v>
      </c>
      <c r="L5" s="9"/>
      <c r="M5" s="8" t="s">
        <v>23</v>
      </c>
      <c r="N5" s="9"/>
      <c r="O5" s="8" t="s">
        <v>23</v>
      </c>
      <c r="R5" s="8" t="s">
        <v>23</v>
      </c>
      <c r="T5" s="8" t="s">
        <v>23</v>
      </c>
      <c r="U5" s="12" t="s">
        <v>29</v>
      </c>
    </row>
    <row r="6">
      <c r="A6" s="10" t="s">
        <v>30</v>
      </c>
      <c r="B6" s="6" t="s">
        <v>22</v>
      </c>
      <c r="C6" s="9"/>
      <c r="D6" s="9"/>
      <c r="E6" s="9"/>
      <c r="F6" s="9"/>
      <c r="G6" s="9"/>
      <c r="H6" s="9"/>
      <c r="I6" s="9"/>
      <c r="J6" s="9"/>
      <c r="K6" s="13" t="s">
        <v>23</v>
      </c>
      <c r="L6" s="9"/>
      <c r="M6" s="9"/>
      <c r="N6" s="9"/>
      <c r="O6" s="9"/>
      <c r="U6" s="14" t="s">
        <v>31</v>
      </c>
    </row>
    <row r="7">
      <c r="A7" s="5" t="s">
        <v>32</v>
      </c>
      <c r="B7" s="6" t="s">
        <v>22</v>
      </c>
      <c r="C7" s="9"/>
      <c r="D7" s="9"/>
      <c r="E7" s="9"/>
      <c r="F7" s="9"/>
      <c r="G7" s="9"/>
      <c r="H7" s="9"/>
      <c r="I7" s="9"/>
      <c r="J7" s="9"/>
      <c r="K7" s="7" t="s">
        <v>23</v>
      </c>
      <c r="L7" s="9"/>
      <c r="M7" s="8" t="s">
        <v>23</v>
      </c>
      <c r="N7" s="9"/>
      <c r="O7" s="8" t="s">
        <v>23</v>
      </c>
      <c r="R7" s="8" t="s">
        <v>23</v>
      </c>
      <c r="T7" s="8" t="s">
        <v>23</v>
      </c>
      <c r="U7" s="14" t="s">
        <v>33</v>
      </c>
    </row>
    <row r="8">
      <c r="A8" s="10" t="s">
        <v>34</v>
      </c>
      <c r="B8" s="6" t="s">
        <v>22</v>
      </c>
      <c r="C8" s="9"/>
      <c r="D8" s="9"/>
      <c r="E8" s="9"/>
      <c r="F8" s="9"/>
      <c r="G8" s="9"/>
      <c r="H8" s="9"/>
      <c r="I8" s="9"/>
      <c r="J8" s="9"/>
      <c r="K8" s="13" t="s">
        <v>23</v>
      </c>
      <c r="L8" s="9"/>
      <c r="M8" s="9"/>
      <c r="N8" s="9"/>
      <c r="O8" s="9"/>
      <c r="U8" s="14" t="s">
        <v>35</v>
      </c>
    </row>
    <row r="9">
      <c r="A9" s="5" t="s">
        <v>36</v>
      </c>
      <c r="B9" s="6" t="s">
        <v>22</v>
      </c>
      <c r="C9" s="9"/>
      <c r="D9" s="9"/>
      <c r="E9" s="9"/>
      <c r="F9" s="9"/>
      <c r="G9" s="9"/>
      <c r="H9" s="9"/>
      <c r="I9" s="9"/>
      <c r="J9" s="9"/>
      <c r="K9" s="7" t="s">
        <v>23</v>
      </c>
      <c r="L9" s="9"/>
      <c r="M9" s="8" t="s">
        <v>23</v>
      </c>
      <c r="N9" s="9"/>
      <c r="O9" s="8" t="s">
        <v>23</v>
      </c>
      <c r="R9" s="8" t="s">
        <v>23</v>
      </c>
      <c r="T9" s="8" t="s">
        <v>23</v>
      </c>
      <c r="U9" s="14" t="s">
        <v>37</v>
      </c>
    </row>
    <row r="10">
      <c r="A10" s="10" t="s">
        <v>38</v>
      </c>
      <c r="B10" s="6" t="s">
        <v>22</v>
      </c>
      <c r="C10" s="9"/>
      <c r="D10" s="9"/>
      <c r="E10" s="9"/>
      <c r="F10" s="9"/>
      <c r="G10" s="9"/>
      <c r="H10" s="9"/>
      <c r="I10" s="9"/>
      <c r="J10" s="9"/>
      <c r="K10" s="13" t="s">
        <v>23</v>
      </c>
      <c r="L10" s="9"/>
      <c r="M10" s="9"/>
      <c r="N10" s="9"/>
      <c r="O10" s="9"/>
      <c r="U10" s="14" t="s">
        <v>39</v>
      </c>
    </row>
    <row r="11">
      <c r="A11" s="5" t="s">
        <v>40</v>
      </c>
      <c r="B11" s="6" t="s">
        <v>22</v>
      </c>
      <c r="C11" s="9"/>
      <c r="D11" s="9"/>
      <c r="E11" s="9"/>
      <c r="F11" s="9"/>
      <c r="G11" s="9"/>
      <c r="H11" s="9"/>
      <c r="I11" s="9"/>
      <c r="J11" s="9"/>
      <c r="K11" s="9"/>
      <c r="L11" s="9"/>
      <c r="M11" s="7" t="s">
        <v>23</v>
      </c>
      <c r="N11" s="9"/>
      <c r="O11" s="8" t="s">
        <v>23</v>
      </c>
      <c r="R11" s="8" t="s">
        <v>23</v>
      </c>
      <c r="T11" s="8" t="s">
        <v>23</v>
      </c>
      <c r="U11" s="14" t="s">
        <v>41</v>
      </c>
    </row>
    <row r="12">
      <c r="A12" s="10" t="s">
        <v>42</v>
      </c>
      <c r="B12" s="6" t="s">
        <v>43</v>
      </c>
      <c r="C12" s="7" t="s">
        <v>23</v>
      </c>
      <c r="D12" s="11" t="s">
        <v>23</v>
      </c>
      <c r="E12" s="9"/>
      <c r="F12" s="9"/>
      <c r="G12" s="9"/>
      <c r="H12" s="9"/>
      <c r="I12" s="9"/>
      <c r="J12" s="9"/>
      <c r="K12" s="9"/>
      <c r="L12" s="9"/>
      <c r="M12" s="9"/>
      <c r="N12" s="15"/>
      <c r="O12" s="15"/>
    </row>
    <row r="13">
      <c r="A13" s="10" t="s">
        <v>44</v>
      </c>
      <c r="B13" s="6" t="s">
        <v>43</v>
      </c>
      <c r="C13" s="9"/>
      <c r="D13" s="7" t="s">
        <v>23</v>
      </c>
      <c r="E13" s="11" t="s">
        <v>23</v>
      </c>
      <c r="F13" s="9"/>
      <c r="G13" s="9"/>
      <c r="H13" s="9"/>
      <c r="I13" s="9"/>
      <c r="J13" s="9"/>
      <c r="K13" s="9"/>
      <c r="L13" s="9"/>
      <c r="M13" s="9"/>
      <c r="N13" s="15"/>
      <c r="O13" s="15"/>
      <c r="U13" s="10" t="s">
        <v>45</v>
      </c>
    </row>
    <row r="14">
      <c r="A14" s="10" t="s">
        <v>46</v>
      </c>
      <c r="B14" s="6" t="s">
        <v>43</v>
      </c>
      <c r="C14" s="9"/>
      <c r="D14" s="9"/>
      <c r="E14" s="9"/>
      <c r="F14" s="7" t="s">
        <v>23</v>
      </c>
      <c r="G14" s="11" t="s">
        <v>23</v>
      </c>
      <c r="H14" s="9"/>
      <c r="I14" s="9"/>
      <c r="J14" s="9"/>
      <c r="K14" s="9"/>
      <c r="L14" s="9"/>
      <c r="M14" s="9"/>
      <c r="N14" s="15"/>
      <c r="O14" s="15"/>
    </row>
    <row r="15">
      <c r="A15" s="5" t="s">
        <v>47</v>
      </c>
      <c r="B15" s="6" t="s">
        <v>43</v>
      </c>
      <c r="C15" s="9"/>
      <c r="D15" s="9"/>
      <c r="E15" s="9"/>
      <c r="F15" s="9"/>
      <c r="G15" s="9"/>
      <c r="H15" s="7" t="s">
        <v>23</v>
      </c>
      <c r="I15" s="8" t="s">
        <v>23</v>
      </c>
      <c r="J15" s="8" t="s">
        <v>23</v>
      </c>
      <c r="K15" s="8" t="s">
        <v>23</v>
      </c>
      <c r="L15" s="8" t="s">
        <v>23</v>
      </c>
      <c r="M15" s="8" t="s">
        <v>23</v>
      </c>
      <c r="N15" s="8" t="s">
        <v>23</v>
      </c>
      <c r="O15" s="8" t="s">
        <v>23</v>
      </c>
      <c r="Q15" s="8" t="s">
        <v>23</v>
      </c>
      <c r="R15" s="8" t="s">
        <v>23</v>
      </c>
      <c r="S15" s="8" t="s">
        <v>23</v>
      </c>
      <c r="T15" s="8" t="s">
        <v>23</v>
      </c>
      <c r="U15" s="16" t="s">
        <v>48</v>
      </c>
    </row>
    <row r="16">
      <c r="A16" s="10" t="s">
        <v>49</v>
      </c>
      <c r="B16" s="6" t="s">
        <v>50</v>
      </c>
      <c r="C16" s="9"/>
      <c r="D16" s="9"/>
      <c r="E16" s="9"/>
      <c r="F16" s="9"/>
      <c r="G16" s="9"/>
      <c r="H16" s="9"/>
      <c r="I16" s="13" t="s">
        <v>23</v>
      </c>
      <c r="J16" s="9"/>
      <c r="K16" s="9"/>
      <c r="L16" s="9"/>
      <c r="M16" s="9"/>
      <c r="N16" s="15"/>
      <c r="O16" s="15"/>
      <c r="U16" s="17" t="s">
        <v>51</v>
      </c>
    </row>
    <row r="17">
      <c r="A17" s="5" t="s">
        <v>52</v>
      </c>
      <c r="B17" s="6" t="s">
        <v>22</v>
      </c>
      <c r="C17" s="15"/>
      <c r="D17" s="15"/>
      <c r="E17" s="15"/>
      <c r="F17" s="15"/>
      <c r="G17" s="15"/>
      <c r="H17" s="15"/>
      <c r="I17" s="15"/>
      <c r="J17" s="15"/>
      <c r="K17" s="15"/>
      <c r="L17" s="15"/>
      <c r="M17" s="15"/>
      <c r="N17" s="15"/>
      <c r="O17" s="7" t="s">
        <v>23</v>
      </c>
      <c r="R17" s="8" t="s">
        <v>23</v>
      </c>
      <c r="T17" s="8" t="s">
        <v>23</v>
      </c>
      <c r="U17" s="18" t="str">
        <f>HYPERLINK("https://docs.google.com/spreadsheets/d/1FuwkqEc7CqMwjRVjgcy2KhJlkVl3jTT3Ze1RsVFvzC4/edit?usp=sharing","Native Instruments Komplete Version Comparison 2.0")</f>
        <v>Native Instruments Komplete Version Comparison 2.0</v>
      </c>
    </row>
    <row r="18">
      <c r="A18" s="5" t="s">
        <v>53</v>
      </c>
      <c r="B18" s="6" t="s">
        <v>22</v>
      </c>
      <c r="C18" s="9"/>
      <c r="D18" s="9"/>
      <c r="E18" s="9"/>
      <c r="F18" s="9"/>
      <c r="G18" s="9"/>
      <c r="H18" s="9"/>
      <c r="I18" s="9"/>
      <c r="J18" s="9"/>
      <c r="K18" s="9"/>
      <c r="L18" s="9"/>
      <c r="M18" s="7" t="s">
        <v>23</v>
      </c>
      <c r="N18" s="15"/>
      <c r="O18" s="8" t="s">
        <v>23</v>
      </c>
      <c r="R18" s="8" t="s">
        <v>23</v>
      </c>
      <c r="T18" s="8" t="s">
        <v>23</v>
      </c>
    </row>
    <row r="19">
      <c r="A19" s="10" t="s">
        <v>54</v>
      </c>
      <c r="B19" s="6" t="s">
        <v>55</v>
      </c>
      <c r="C19" s="9"/>
      <c r="D19" s="9"/>
      <c r="E19" s="9"/>
      <c r="F19" s="7" t="s">
        <v>23</v>
      </c>
      <c r="G19" s="11" t="s">
        <v>23</v>
      </c>
      <c r="H19" s="9"/>
      <c r="I19" s="9"/>
      <c r="J19" s="9"/>
      <c r="K19" s="9"/>
      <c r="L19" s="9"/>
      <c r="M19" s="9"/>
      <c r="N19" s="15"/>
      <c r="O19" s="15"/>
    </row>
    <row r="20">
      <c r="A20" s="5" t="s">
        <v>56</v>
      </c>
      <c r="B20" s="6" t="s">
        <v>22</v>
      </c>
      <c r="C20" s="9"/>
      <c r="D20" s="9"/>
      <c r="E20" s="9"/>
      <c r="F20" s="9"/>
      <c r="G20" s="9"/>
      <c r="H20" s="9"/>
      <c r="I20" s="9"/>
      <c r="J20" s="9"/>
      <c r="K20" s="7" t="s">
        <v>23</v>
      </c>
      <c r="L20" s="9"/>
      <c r="M20" s="8" t="s">
        <v>23</v>
      </c>
      <c r="N20" s="15"/>
      <c r="O20" s="8" t="s">
        <v>23</v>
      </c>
      <c r="R20" s="8" t="s">
        <v>23</v>
      </c>
      <c r="T20" s="8" t="s">
        <v>23</v>
      </c>
    </row>
    <row r="21">
      <c r="A21" s="19" t="s">
        <v>57</v>
      </c>
      <c r="B21" s="20" t="s">
        <v>58</v>
      </c>
      <c r="C21" s="21"/>
      <c r="D21" s="21"/>
      <c r="E21" s="9"/>
      <c r="F21" s="9"/>
      <c r="G21" s="9"/>
      <c r="H21" s="9"/>
      <c r="I21" s="9"/>
      <c r="J21" s="9"/>
      <c r="K21" s="9"/>
      <c r="L21" s="9"/>
      <c r="M21" s="9"/>
      <c r="N21" s="15"/>
      <c r="O21" s="15"/>
      <c r="T21" s="7" t="s">
        <v>23</v>
      </c>
    </row>
    <row r="22">
      <c r="A22" s="10" t="s">
        <v>59</v>
      </c>
      <c r="B22" s="6" t="s">
        <v>60</v>
      </c>
      <c r="C22" s="7" t="s">
        <v>23</v>
      </c>
      <c r="D22" s="11" t="s">
        <v>23</v>
      </c>
      <c r="E22" s="9"/>
      <c r="F22" s="9"/>
      <c r="G22" s="9"/>
      <c r="H22" s="9"/>
      <c r="I22" s="9"/>
      <c r="J22" s="9"/>
      <c r="K22" s="9"/>
      <c r="L22" s="9"/>
      <c r="M22" s="9"/>
      <c r="N22" s="15"/>
      <c r="O22" s="15"/>
    </row>
    <row r="23">
      <c r="A23" s="10" t="s">
        <v>61</v>
      </c>
      <c r="B23" s="6" t="s">
        <v>43</v>
      </c>
      <c r="C23" s="9"/>
      <c r="D23" s="9"/>
      <c r="E23" s="7" t="s">
        <v>23</v>
      </c>
      <c r="F23" s="8" t="s">
        <v>23</v>
      </c>
      <c r="G23" s="11" t="s">
        <v>23</v>
      </c>
      <c r="H23" s="9"/>
      <c r="I23" s="9"/>
      <c r="J23" s="9"/>
      <c r="K23" s="9"/>
      <c r="L23" s="9"/>
      <c r="M23" s="9"/>
      <c r="N23" s="15"/>
      <c r="O23" s="15"/>
    </row>
    <row r="24">
      <c r="A24" s="10" t="s">
        <v>62</v>
      </c>
      <c r="B24" s="6" t="s">
        <v>43</v>
      </c>
      <c r="C24" s="7" t="s">
        <v>23</v>
      </c>
      <c r="D24" s="11" t="s">
        <v>23</v>
      </c>
      <c r="E24" s="9"/>
      <c r="F24" s="9"/>
      <c r="G24" s="9"/>
      <c r="H24" s="9"/>
      <c r="I24" s="9"/>
      <c r="J24" s="9"/>
      <c r="K24" s="9"/>
      <c r="L24" s="9"/>
      <c r="M24" s="9"/>
      <c r="N24" s="15"/>
      <c r="O24" s="15"/>
    </row>
    <row r="25">
      <c r="A25" s="10" t="s">
        <v>63</v>
      </c>
      <c r="B25" s="6" t="s">
        <v>43</v>
      </c>
      <c r="C25" s="9"/>
      <c r="D25" s="7" t="s">
        <v>23</v>
      </c>
      <c r="E25" s="11" t="s">
        <v>23</v>
      </c>
      <c r="F25" s="9"/>
      <c r="G25" s="9"/>
      <c r="H25" s="9"/>
      <c r="I25" s="9"/>
      <c r="J25" s="9"/>
      <c r="K25" s="9"/>
      <c r="L25" s="9"/>
      <c r="M25" s="9"/>
      <c r="N25" s="15"/>
      <c r="O25" s="15"/>
      <c r="U25" s="10" t="s">
        <v>64</v>
      </c>
    </row>
    <row r="26">
      <c r="A26" s="10" t="s">
        <v>65</v>
      </c>
      <c r="B26" s="6" t="s">
        <v>43</v>
      </c>
      <c r="C26" s="9"/>
      <c r="D26" s="9"/>
      <c r="E26" s="9"/>
      <c r="F26" s="7" t="s">
        <v>23</v>
      </c>
      <c r="G26" s="8" t="s">
        <v>23</v>
      </c>
      <c r="H26" s="8" t="s">
        <v>23</v>
      </c>
      <c r="I26" s="8" t="s">
        <v>23</v>
      </c>
      <c r="J26" s="11" t="s">
        <v>23</v>
      </c>
      <c r="K26" s="11" t="s">
        <v>23</v>
      </c>
      <c r="L26" s="9"/>
      <c r="M26" s="9"/>
      <c r="N26" s="15"/>
      <c r="O26" s="15"/>
    </row>
    <row r="27">
      <c r="A27" s="5" t="s">
        <v>66</v>
      </c>
      <c r="B27" s="6" t="s">
        <v>43</v>
      </c>
      <c r="C27" s="9"/>
      <c r="D27" s="9"/>
      <c r="E27" s="9"/>
      <c r="F27" s="9"/>
      <c r="G27" s="9"/>
      <c r="H27" s="9"/>
      <c r="I27" s="9"/>
      <c r="J27" s="9"/>
      <c r="K27" s="9"/>
      <c r="L27" s="7" t="s">
        <v>23</v>
      </c>
      <c r="M27" s="7" t="s">
        <v>23</v>
      </c>
      <c r="N27" s="8" t="s">
        <v>23</v>
      </c>
      <c r="O27" s="8" t="s">
        <v>23</v>
      </c>
      <c r="Q27" s="8" t="s">
        <v>23</v>
      </c>
      <c r="R27" s="8" t="s">
        <v>23</v>
      </c>
      <c r="S27" s="8" t="s">
        <v>23</v>
      </c>
      <c r="T27" s="8" t="s">
        <v>23</v>
      </c>
    </row>
    <row r="28">
      <c r="A28" s="10" t="s">
        <v>67</v>
      </c>
      <c r="B28" s="6" t="s">
        <v>22</v>
      </c>
      <c r="C28" s="9"/>
      <c r="D28" s="9"/>
      <c r="E28" s="9"/>
      <c r="F28" s="9"/>
      <c r="G28" s="9"/>
      <c r="H28" s="9"/>
      <c r="I28" s="7" t="s">
        <v>23</v>
      </c>
      <c r="J28" s="8" t="s">
        <v>23</v>
      </c>
      <c r="K28" s="8" t="s">
        <v>23</v>
      </c>
      <c r="L28" s="11" t="s">
        <v>23</v>
      </c>
      <c r="M28" s="11" t="s">
        <v>23</v>
      </c>
      <c r="N28" s="15"/>
      <c r="O28" s="15"/>
    </row>
    <row r="29">
      <c r="A29" s="19" t="s">
        <v>68</v>
      </c>
      <c r="B29" s="20" t="s">
        <v>55</v>
      </c>
      <c r="C29" s="9"/>
      <c r="D29" s="9"/>
      <c r="E29" s="9"/>
      <c r="F29" s="9"/>
      <c r="G29" s="9"/>
      <c r="H29" s="9"/>
      <c r="I29" s="21"/>
      <c r="J29" s="21"/>
      <c r="K29" s="21"/>
      <c r="L29" s="21"/>
      <c r="M29" s="21"/>
      <c r="N29" s="15"/>
      <c r="O29" s="15"/>
      <c r="T29" s="7" t="s">
        <v>23</v>
      </c>
    </row>
    <row r="30">
      <c r="A30" s="19" t="s">
        <v>69</v>
      </c>
      <c r="B30" s="20" t="s">
        <v>58</v>
      </c>
      <c r="C30" s="9"/>
      <c r="D30" s="9"/>
      <c r="E30" s="9"/>
      <c r="F30" s="9"/>
      <c r="G30" s="9"/>
      <c r="H30" s="9"/>
      <c r="I30" s="9"/>
      <c r="J30" s="9"/>
      <c r="K30" s="9"/>
      <c r="L30" s="9"/>
      <c r="M30" s="21"/>
      <c r="N30" s="15"/>
      <c r="O30" s="21"/>
      <c r="R30" s="21"/>
      <c r="T30" s="7" t="s">
        <v>23</v>
      </c>
    </row>
    <row r="31">
      <c r="A31" s="19" t="s">
        <v>70</v>
      </c>
      <c r="B31" s="20" t="s">
        <v>58</v>
      </c>
      <c r="C31" s="9"/>
      <c r="D31" s="9"/>
      <c r="E31" s="9"/>
      <c r="F31" s="9"/>
      <c r="G31" s="9"/>
      <c r="H31" s="9"/>
      <c r="I31" s="9"/>
      <c r="J31" s="9"/>
      <c r="K31" s="9"/>
      <c r="L31" s="9"/>
      <c r="M31" s="21"/>
      <c r="N31" s="15"/>
      <c r="O31" s="21"/>
      <c r="R31" s="21"/>
      <c r="T31" s="7" t="s">
        <v>23</v>
      </c>
    </row>
    <row r="32">
      <c r="A32" s="19" t="s">
        <v>71</v>
      </c>
      <c r="B32" s="20" t="s">
        <v>58</v>
      </c>
      <c r="C32" s="9"/>
      <c r="D32" s="9"/>
      <c r="E32" s="9"/>
      <c r="F32" s="9"/>
      <c r="G32" s="9"/>
      <c r="H32" s="9"/>
      <c r="I32" s="9"/>
      <c r="J32" s="9"/>
      <c r="K32" s="9"/>
      <c r="L32" s="9"/>
      <c r="M32" s="21"/>
      <c r="N32" s="15"/>
      <c r="O32" s="21"/>
      <c r="R32" s="21"/>
      <c r="T32" s="7" t="s">
        <v>23</v>
      </c>
    </row>
    <row r="33">
      <c r="A33" s="19" t="s">
        <v>72</v>
      </c>
      <c r="B33" s="20" t="s">
        <v>55</v>
      </c>
      <c r="C33" s="9"/>
      <c r="D33" s="9"/>
      <c r="E33" s="9"/>
      <c r="F33" s="9"/>
      <c r="G33" s="9"/>
      <c r="H33" s="9"/>
      <c r="I33" s="9"/>
      <c r="J33" s="9"/>
      <c r="K33" s="9"/>
      <c r="L33" s="9"/>
      <c r="M33" s="21"/>
      <c r="N33" s="15"/>
      <c r="O33" s="21"/>
      <c r="R33" s="21"/>
      <c r="S33" s="7" t="s">
        <v>23</v>
      </c>
      <c r="T33" s="7" t="s">
        <v>23</v>
      </c>
    </row>
    <row r="34">
      <c r="A34" s="5" t="s">
        <v>73</v>
      </c>
      <c r="B34" s="6" t="s">
        <v>22</v>
      </c>
      <c r="C34" s="9"/>
      <c r="D34" s="9"/>
      <c r="E34" s="9"/>
      <c r="F34" s="9"/>
      <c r="G34" s="9"/>
      <c r="H34" s="9"/>
      <c r="I34" s="9"/>
      <c r="J34" s="9"/>
      <c r="K34" s="9"/>
      <c r="L34" s="9"/>
      <c r="M34" s="7" t="s">
        <v>23</v>
      </c>
      <c r="N34" s="15"/>
      <c r="O34" s="8" t="s">
        <v>23</v>
      </c>
      <c r="R34" s="8" t="s">
        <v>23</v>
      </c>
      <c r="T34" s="8" t="s">
        <v>23</v>
      </c>
    </row>
    <row r="35">
      <c r="A35" s="19" t="s">
        <v>74</v>
      </c>
      <c r="B35" s="20" t="s">
        <v>58</v>
      </c>
      <c r="C35" s="9"/>
      <c r="D35" s="9"/>
      <c r="E35" s="9"/>
      <c r="F35" s="9"/>
      <c r="G35" s="9"/>
      <c r="H35" s="9"/>
      <c r="I35" s="9"/>
      <c r="J35" s="9"/>
      <c r="K35" s="21"/>
      <c r="L35" s="9"/>
      <c r="M35" s="21"/>
      <c r="N35" s="15"/>
      <c r="O35" s="21"/>
      <c r="R35" s="21"/>
      <c r="T35" s="7" t="s">
        <v>23</v>
      </c>
    </row>
    <row r="36">
      <c r="A36" s="19" t="s">
        <v>75</v>
      </c>
      <c r="B36" s="20" t="s">
        <v>58</v>
      </c>
      <c r="C36" s="9"/>
      <c r="D36" s="9"/>
      <c r="E36" s="9"/>
      <c r="F36" s="9"/>
      <c r="G36" s="9"/>
      <c r="H36" s="9"/>
      <c r="I36" s="9"/>
      <c r="J36" s="9"/>
      <c r="K36" s="21"/>
      <c r="L36" s="9"/>
      <c r="M36" s="21"/>
      <c r="N36" s="15"/>
      <c r="O36" s="21"/>
      <c r="R36" s="21"/>
      <c r="S36" s="7" t="s">
        <v>23</v>
      </c>
      <c r="T36" s="7" t="s">
        <v>23</v>
      </c>
    </row>
    <row r="37">
      <c r="A37" s="22" t="s">
        <v>76</v>
      </c>
      <c r="B37" s="6" t="s">
        <v>22</v>
      </c>
      <c r="C37" s="9"/>
      <c r="D37" s="9"/>
      <c r="E37" s="9"/>
      <c r="F37" s="9"/>
      <c r="G37" s="9"/>
      <c r="H37" s="9"/>
      <c r="I37" s="9"/>
      <c r="J37" s="9"/>
      <c r="K37" s="7" t="s">
        <v>23</v>
      </c>
      <c r="L37" s="9"/>
      <c r="M37" s="8" t="s">
        <v>23</v>
      </c>
      <c r="N37" s="15"/>
      <c r="O37" s="8" t="s">
        <v>23</v>
      </c>
      <c r="R37" s="8" t="s">
        <v>23</v>
      </c>
      <c r="T37" s="8" t="s">
        <v>23</v>
      </c>
    </row>
    <row r="38">
      <c r="A38" s="5" t="s">
        <v>77</v>
      </c>
      <c r="B38" s="6" t="s">
        <v>78</v>
      </c>
      <c r="C38" s="15"/>
      <c r="D38" s="15"/>
      <c r="E38" s="15"/>
      <c r="F38" s="15"/>
      <c r="G38" s="15"/>
      <c r="H38" s="15"/>
      <c r="I38" s="15"/>
      <c r="J38" s="15"/>
      <c r="K38" s="15"/>
      <c r="L38" s="15"/>
      <c r="M38" s="15"/>
      <c r="N38" s="15"/>
      <c r="O38" s="7" t="s">
        <v>23</v>
      </c>
      <c r="R38" s="8" t="s">
        <v>23</v>
      </c>
      <c r="T38" s="8" t="s">
        <v>23</v>
      </c>
    </row>
    <row r="39">
      <c r="A39" s="22" t="s">
        <v>79</v>
      </c>
      <c r="B39" s="20" t="s">
        <v>22</v>
      </c>
      <c r="C39" s="9"/>
      <c r="D39" s="9"/>
      <c r="E39" s="9"/>
      <c r="F39" s="9"/>
      <c r="G39" s="9"/>
      <c r="H39" s="9"/>
      <c r="I39" s="9"/>
      <c r="J39" s="9"/>
      <c r="K39" s="9"/>
      <c r="L39" s="9"/>
      <c r="M39" s="9"/>
      <c r="N39" s="15"/>
      <c r="O39" s="15"/>
      <c r="Q39" s="7" t="s">
        <v>23</v>
      </c>
      <c r="R39" s="7" t="s">
        <v>23</v>
      </c>
      <c r="S39" s="8" t="s">
        <v>23</v>
      </c>
      <c r="T39" s="8" t="s">
        <v>23</v>
      </c>
    </row>
    <row r="40">
      <c r="A40" s="19" t="s">
        <v>80</v>
      </c>
      <c r="B40" s="20" t="s">
        <v>22</v>
      </c>
      <c r="C40" s="15"/>
      <c r="D40" s="15"/>
      <c r="E40" s="15"/>
      <c r="F40" s="15"/>
      <c r="G40" s="15"/>
      <c r="H40" s="15"/>
      <c r="I40" s="15"/>
      <c r="J40" s="15"/>
      <c r="K40" s="15"/>
      <c r="L40" s="15"/>
      <c r="M40" s="15"/>
      <c r="N40" s="15"/>
      <c r="O40" s="21"/>
      <c r="R40" s="21"/>
      <c r="S40" s="7" t="s">
        <v>23</v>
      </c>
      <c r="T40" s="7" t="s">
        <v>23</v>
      </c>
    </row>
    <row r="41">
      <c r="A41" s="5" t="s">
        <v>81</v>
      </c>
      <c r="B41" s="6" t="s">
        <v>22</v>
      </c>
      <c r="C41" s="9"/>
      <c r="D41" s="9"/>
      <c r="E41" s="9"/>
      <c r="F41" s="9"/>
      <c r="G41" s="9"/>
      <c r="H41" s="9"/>
      <c r="I41" s="9"/>
      <c r="J41" s="7" t="s">
        <v>23</v>
      </c>
      <c r="K41" s="7" t="s">
        <v>23</v>
      </c>
      <c r="L41" s="8" t="s">
        <v>23</v>
      </c>
      <c r="M41" s="8" t="s">
        <v>23</v>
      </c>
      <c r="N41" s="8" t="s">
        <v>23</v>
      </c>
      <c r="O41" s="8" t="s">
        <v>23</v>
      </c>
      <c r="P41" s="8" t="s">
        <v>23</v>
      </c>
      <c r="Q41" s="8" t="s">
        <v>23</v>
      </c>
      <c r="R41" s="8" t="s">
        <v>23</v>
      </c>
      <c r="S41" s="8" t="s">
        <v>23</v>
      </c>
      <c r="T41" s="8" t="s">
        <v>23</v>
      </c>
    </row>
    <row r="42">
      <c r="A42" s="19" t="s">
        <v>82</v>
      </c>
      <c r="B42" s="20" t="s">
        <v>55</v>
      </c>
      <c r="C42" s="9"/>
      <c r="D42" s="9"/>
      <c r="E42" s="9"/>
      <c r="F42" s="9"/>
      <c r="G42" s="9"/>
      <c r="H42" s="9"/>
      <c r="I42" s="9"/>
      <c r="J42" s="9"/>
      <c r="K42" s="9"/>
      <c r="L42" s="9"/>
      <c r="M42" s="21"/>
      <c r="N42" s="21"/>
      <c r="O42" s="21"/>
      <c r="Q42" s="21"/>
      <c r="R42" s="21"/>
      <c r="T42" s="7" t="s">
        <v>23</v>
      </c>
      <c r="U42" s="10"/>
    </row>
    <row r="43">
      <c r="A43" s="5" t="s">
        <v>83</v>
      </c>
      <c r="B43" s="6" t="s">
        <v>55</v>
      </c>
      <c r="C43" s="9"/>
      <c r="D43" s="9"/>
      <c r="E43" s="9"/>
      <c r="F43" s="9"/>
      <c r="G43" s="9"/>
      <c r="H43" s="9"/>
      <c r="I43" s="9"/>
      <c r="J43" s="9"/>
      <c r="K43" s="9"/>
      <c r="L43" s="9"/>
      <c r="M43" s="7" t="s">
        <v>23</v>
      </c>
      <c r="N43" s="8" t="s">
        <v>23</v>
      </c>
      <c r="O43" s="8" t="s">
        <v>23</v>
      </c>
      <c r="Q43" s="8" t="s">
        <v>23</v>
      </c>
      <c r="R43" s="8" t="s">
        <v>23</v>
      </c>
      <c r="S43" s="8" t="s">
        <v>23</v>
      </c>
      <c r="T43" s="8" t="s">
        <v>23</v>
      </c>
      <c r="U43" s="10" t="s">
        <v>84</v>
      </c>
    </row>
    <row r="44">
      <c r="A44" s="19" t="s">
        <v>85</v>
      </c>
      <c r="B44" s="20" t="s">
        <v>58</v>
      </c>
      <c r="C44" s="9"/>
      <c r="D44" s="9"/>
      <c r="E44" s="9"/>
      <c r="F44" s="9"/>
      <c r="G44" s="9"/>
      <c r="H44" s="9"/>
      <c r="I44" s="9"/>
      <c r="J44" s="9"/>
      <c r="K44" s="9"/>
      <c r="L44" s="9"/>
      <c r="M44" s="21"/>
      <c r="N44" s="21"/>
      <c r="O44" s="21"/>
      <c r="Q44" s="21"/>
      <c r="R44" s="21"/>
      <c r="T44" s="7" t="s">
        <v>23</v>
      </c>
    </row>
    <row r="45">
      <c r="A45" s="5" t="s">
        <v>86</v>
      </c>
      <c r="B45" s="6" t="s">
        <v>22</v>
      </c>
      <c r="C45" s="15"/>
      <c r="D45" s="4"/>
      <c r="E45" s="4"/>
      <c r="F45" s="15"/>
      <c r="G45" s="15"/>
      <c r="H45" s="15"/>
      <c r="I45" s="15"/>
      <c r="J45" s="15"/>
      <c r="K45" s="15"/>
      <c r="L45" s="15"/>
      <c r="M45" s="15"/>
      <c r="N45" s="7" t="s">
        <v>23</v>
      </c>
      <c r="O45" s="7" t="s">
        <v>23</v>
      </c>
      <c r="P45" s="8" t="s">
        <v>23</v>
      </c>
      <c r="Q45" s="8" t="s">
        <v>23</v>
      </c>
      <c r="R45" s="8" t="s">
        <v>23</v>
      </c>
      <c r="S45" s="8" t="s">
        <v>23</v>
      </c>
      <c r="T45" s="8" t="s">
        <v>23</v>
      </c>
    </row>
    <row r="46">
      <c r="A46" s="19" t="s">
        <v>87</v>
      </c>
      <c r="B46" s="20" t="s">
        <v>58</v>
      </c>
      <c r="C46" s="9"/>
      <c r="D46" s="9"/>
      <c r="E46" s="9"/>
      <c r="F46" s="9"/>
      <c r="G46" s="9"/>
      <c r="H46" s="9"/>
      <c r="I46" s="9"/>
      <c r="J46" s="9"/>
      <c r="K46" s="9"/>
      <c r="L46" s="9"/>
      <c r="M46" s="21"/>
      <c r="N46" s="21"/>
      <c r="O46" s="21"/>
      <c r="Q46" s="21"/>
      <c r="R46" s="21"/>
      <c r="S46" s="7" t="s">
        <v>23</v>
      </c>
      <c r="T46" s="7" t="s">
        <v>23</v>
      </c>
    </row>
    <row r="47">
      <c r="A47" s="10" t="s">
        <v>88</v>
      </c>
      <c r="B47" s="6" t="s">
        <v>55</v>
      </c>
      <c r="C47" s="9"/>
      <c r="D47" s="9"/>
      <c r="E47" s="7" t="s">
        <v>23</v>
      </c>
      <c r="F47" s="8" t="s">
        <v>23</v>
      </c>
      <c r="G47" s="11" t="s">
        <v>23</v>
      </c>
      <c r="H47" s="9"/>
      <c r="I47" s="9"/>
      <c r="J47" s="9"/>
      <c r="K47" s="9"/>
      <c r="L47" s="9"/>
      <c r="M47" s="9"/>
      <c r="N47" s="15"/>
      <c r="O47" s="15"/>
    </row>
    <row r="48">
      <c r="A48" s="22" t="s">
        <v>89</v>
      </c>
      <c r="B48" s="20" t="s">
        <v>22</v>
      </c>
      <c r="C48" s="9"/>
      <c r="D48" s="9"/>
      <c r="E48" s="9"/>
      <c r="F48" s="9"/>
      <c r="G48" s="9"/>
      <c r="H48" s="9"/>
      <c r="I48" s="9"/>
      <c r="J48" s="9"/>
      <c r="K48" s="9"/>
      <c r="L48" s="9"/>
      <c r="N48" s="15"/>
      <c r="R48" s="7" t="s">
        <v>23</v>
      </c>
      <c r="T48" s="8" t="s">
        <v>23</v>
      </c>
    </row>
    <row r="49">
      <c r="A49" s="5" t="s">
        <v>90</v>
      </c>
      <c r="B49" s="6" t="s">
        <v>55</v>
      </c>
      <c r="C49" s="9"/>
      <c r="D49" s="9"/>
      <c r="E49" s="9"/>
      <c r="F49" s="9"/>
      <c r="G49" s="9"/>
      <c r="H49" s="9"/>
      <c r="I49" s="9"/>
      <c r="J49" s="9"/>
      <c r="K49" s="9"/>
      <c r="L49" s="9"/>
      <c r="M49" s="7" t="s">
        <v>23</v>
      </c>
      <c r="N49" s="15"/>
      <c r="O49" s="8" t="s">
        <v>23</v>
      </c>
      <c r="R49" s="8" t="s">
        <v>23</v>
      </c>
      <c r="T49" s="8" t="s">
        <v>23</v>
      </c>
    </row>
    <row r="50">
      <c r="A50" s="5" t="s">
        <v>91</v>
      </c>
      <c r="B50" s="6" t="s">
        <v>22</v>
      </c>
      <c r="C50" s="9"/>
      <c r="D50" s="9"/>
      <c r="E50" s="9"/>
      <c r="F50" s="9"/>
      <c r="G50" s="9"/>
      <c r="H50" s="9"/>
      <c r="I50" s="9"/>
      <c r="J50" s="9"/>
      <c r="K50" s="9"/>
      <c r="L50" s="9"/>
      <c r="M50" s="7" t="s">
        <v>23</v>
      </c>
      <c r="N50" s="15"/>
      <c r="O50" s="8" t="s">
        <v>23</v>
      </c>
      <c r="R50" s="8" t="s">
        <v>23</v>
      </c>
      <c r="T50" s="8" t="s">
        <v>23</v>
      </c>
    </row>
    <row r="51">
      <c r="A51" s="5" t="s">
        <v>92</v>
      </c>
      <c r="B51" s="6" t="s">
        <v>22</v>
      </c>
      <c r="C51" s="9"/>
      <c r="D51" s="9"/>
      <c r="E51" s="9"/>
      <c r="F51" s="9"/>
      <c r="G51" s="9"/>
      <c r="H51" s="9"/>
      <c r="I51" s="9"/>
      <c r="J51" s="9"/>
      <c r="K51" s="7" t="s">
        <v>23</v>
      </c>
      <c r="L51" s="9"/>
      <c r="M51" s="8" t="s">
        <v>23</v>
      </c>
      <c r="N51" s="15"/>
      <c r="O51" s="8" t="s">
        <v>23</v>
      </c>
      <c r="R51" s="8" t="s">
        <v>23</v>
      </c>
      <c r="T51" s="8" t="s">
        <v>23</v>
      </c>
    </row>
    <row r="52">
      <c r="A52" s="5" t="s">
        <v>93</v>
      </c>
      <c r="B52" s="6" t="s">
        <v>22</v>
      </c>
      <c r="C52" s="9"/>
      <c r="D52" s="9"/>
      <c r="E52" s="9"/>
      <c r="F52" s="9"/>
      <c r="G52" s="9"/>
      <c r="H52" s="9"/>
      <c r="I52" s="9"/>
      <c r="J52" s="9"/>
      <c r="K52" s="7" t="s">
        <v>23</v>
      </c>
      <c r="L52" s="9"/>
      <c r="M52" s="8" t="s">
        <v>23</v>
      </c>
      <c r="N52" s="15"/>
      <c r="O52" s="8" t="s">
        <v>23</v>
      </c>
      <c r="R52" s="8" t="s">
        <v>23</v>
      </c>
      <c r="T52" s="8" t="s">
        <v>23</v>
      </c>
    </row>
    <row r="53">
      <c r="A53" s="19" t="s">
        <v>94</v>
      </c>
      <c r="B53" s="20" t="s">
        <v>55</v>
      </c>
      <c r="C53" s="9"/>
      <c r="D53" s="9"/>
      <c r="E53" s="9"/>
      <c r="F53" s="9"/>
      <c r="G53" s="9"/>
      <c r="H53" s="9"/>
      <c r="I53" s="9"/>
      <c r="J53" s="9"/>
      <c r="K53" s="9"/>
      <c r="L53" s="9"/>
      <c r="M53" s="21"/>
      <c r="N53" s="15"/>
      <c r="O53" s="21"/>
      <c r="R53" s="21"/>
      <c r="S53" s="7" t="s">
        <v>23</v>
      </c>
      <c r="T53" s="7" t="s">
        <v>23</v>
      </c>
    </row>
    <row r="54">
      <c r="A54" s="22" t="s">
        <v>95</v>
      </c>
      <c r="B54" s="20" t="s">
        <v>96</v>
      </c>
      <c r="C54" s="9"/>
      <c r="D54" s="9"/>
      <c r="E54" s="9"/>
      <c r="F54" s="9"/>
      <c r="G54" s="9"/>
      <c r="H54" s="9"/>
      <c r="I54" s="9"/>
      <c r="J54" s="9"/>
      <c r="K54" s="9"/>
      <c r="L54" s="9"/>
      <c r="M54" s="9"/>
      <c r="N54" s="15"/>
      <c r="O54" s="9"/>
      <c r="R54" s="7" t="s">
        <v>23</v>
      </c>
      <c r="T54" s="8" t="s">
        <v>23</v>
      </c>
    </row>
    <row r="55">
      <c r="A55" s="10" t="s">
        <v>97</v>
      </c>
      <c r="B55" s="6" t="s">
        <v>43</v>
      </c>
      <c r="C55" s="7" t="s">
        <v>23</v>
      </c>
      <c r="D55" s="8" t="s">
        <v>23</v>
      </c>
      <c r="E55" s="11" t="s">
        <v>23</v>
      </c>
      <c r="F55" s="9"/>
      <c r="G55" s="9"/>
      <c r="H55" s="9"/>
      <c r="I55" s="9"/>
      <c r="J55" s="9"/>
      <c r="K55" s="9"/>
      <c r="L55" s="9"/>
      <c r="M55" s="9"/>
      <c r="N55" s="15"/>
      <c r="O55" s="15"/>
    </row>
    <row r="56">
      <c r="A56" s="5" t="s">
        <v>98</v>
      </c>
      <c r="B56" s="6" t="s">
        <v>43</v>
      </c>
      <c r="C56" s="9"/>
      <c r="D56" s="9"/>
      <c r="E56" s="9"/>
      <c r="F56" s="7" t="s">
        <v>23</v>
      </c>
      <c r="G56" s="8" t="s">
        <v>23</v>
      </c>
      <c r="H56" s="8" t="s">
        <v>23</v>
      </c>
      <c r="I56" s="8" t="s">
        <v>23</v>
      </c>
      <c r="J56" s="8" t="s">
        <v>23</v>
      </c>
      <c r="K56" s="8" t="s">
        <v>23</v>
      </c>
      <c r="L56" s="8" t="s">
        <v>23</v>
      </c>
      <c r="M56" s="8" t="s">
        <v>23</v>
      </c>
      <c r="N56" s="8" t="s">
        <v>23</v>
      </c>
      <c r="O56" s="8" t="s">
        <v>23</v>
      </c>
      <c r="Q56" s="8" t="s">
        <v>23</v>
      </c>
      <c r="R56" s="8" t="s">
        <v>23</v>
      </c>
      <c r="S56" s="8" t="s">
        <v>23</v>
      </c>
      <c r="T56" s="8" t="s">
        <v>23</v>
      </c>
    </row>
    <row r="57">
      <c r="A57" s="22" t="s">
        <v>99</v>
      </c>
      <c r="B57" s="20" t="s">
        <v>96</v>
      </c>
      <c r="C57" s="9"/>
      <c r="D57" s="9"/>
      <c r="E57" s="9"/>
      <c r="F57" s="9"/>
      <c r="G57" s="9"/>
      <c r="H57" s="9"/>
      <c r="I57" s="9"/>
      <c r="J57" s="9"/>
      <c r="K57" s="9"/>
      <c r="L57" s="9"/>
      <c r="M57" s="9"/>
      <c r="N57" s="15"/>
      <c r="O57" s="15"/>
      <c r="Q57" s="7" t="s">
        <v>23</v>
      </c>
      <c r="R57" s="7" t="s">
        <v>23</v>
      </c>
      <c r="S57" s="8" t="s">
        <v>23</v>
      </c>
      <c r="T57" s="8" t="s">
        <v>23</v>
      </c>
    </row>
    <row r="58">
      <c r="A58" s="19" t="s">
        <v>100</v>
      </c>
      <c r="B58" s="20" t="s">
        <v>55</v>
      </c>
      <c r="C58" s="9"/>
      <c r="D58" s="9"/>
      <c r="E58" s="9"/>
      <c r="F58" s="9"/>
      <c r="G58" s="9"/>
      <c r="H58" s="9"/>
      <c r="I58" s="9"/>
      <c r="J58" s="9"/>
      <c r="K58" s="9"/>
      <c r="L58" s="9"/>
      <c r="M58" s="21"/>
      <c r="N58" s="21"/>
      <c r="O58" s="21"/>
      <c r="Q58" s="21"/>
      <c r="R58" s="21"/>
      <c r="T58" s="7" t="s">
        <v>23</v>
      </c>
      <c r="U58" s="10"/>
    </row>
    <row r="59">
      <c r="A59" s="5" t="s">
        <v>101</v>
      </c>
      <c r="B59" s="6" t="s">
        <v>22</v>
      </c>
      <c r="C59" s="9"/>
      <c r="D59" s="9"/>
      <c r="E59" s="9"/>
      <c r="F59" s="9"/>
      <c r="G59" s="9"/>
      <c r="H59" s="9"/>
      <c r="I59" s="9"/>
      <c r="J59" s="9"/>
      <c r="K59" s="7" t="s">
        <v>23</v>
      </c>
      <c r="L59" s="9"/>
      <c r="M59" s="8" t="s">
        <v>23</v>
      </c>
      <c r="N59" s="15"/>
      <c r="O59" s="8" t="s">
        <v>23</v>
      </c>
      <c r="R59" s="8" t="s">
        <v>23</v>
      </c>
      <c r="T59" s="8" t="s">
        <v>23</v>
      </c>
    </row>
    <row r="60">
      <c r="A60" s="19" t="s">
        <v>102</v>
      </c>
      <c r="B60" s="20" t="s">
        <v>58</v>
      </c>
      <c r="C60" s="9"/>
      <c r="D60" s="9"/>
      <c r="E60" s="9"/>
      <c r="F60" s="9"/>
      <c r="G60" s="9"/>
      <c r="H60" s="9"/>
      <c r="I60" s="9"/>
      <c r="J60" s="9"/>
      <c r="K60" s="9"/>
      <c r="L60" s="9"/>
      <c r="M60" s="21"/>
      <c r="N60" s="21"/>
      <c r="O60" s="21"/>
      <c r="Q60" s="21"/>
      <c r="R60" s="21"/>
      <c r="T60" s="7" t="s">
        <v>23</v>
      </c>
    </row>
    <row r="61">
      <c r="A61" s="10" t="s">
        <v>103</v>
      </c>
      <c r="B61" s="6" t="s">
        <v>43</v>
      </c>
      <c r="C61" s="9"/>
      <c r="D61" s="9"/>
      <c r="E61" s="7" t="s">
        <v>23</v>
      </c>
      <c r="F61" s="11" t="s">
        <v>23</v>
      </c>
      <c r="G61" s="9"/>
      <c r="H61" s="9"/>
      <c r="I61" s="9"/>
      <c r="J61" s="9"/>
      <c r="K61" s="9"/>
      <c r="L61" s="9"/>
      <c r="M61" s="9"/>
      <c r="N61" s="15"/>
      <c r="O61" s="15"/>
    </row>
    <row r="62">
      <c r="A62" s="10" t="s">
        <v>104</v>
      </c>
      <c r="B62" s="6" t="s">
        <v>43</v>
      </c>
      <c r="C62" s="9"/>
      <c r="D62" s="9"/>
      <c r="E62" s="9"/>
      <c r="F62" s="9"/>
      <c r="G62" s="13" t="s">
        <v>23</v>
      </c>
      <c r="H62" s="9"/>
      <c r="I62" s="9"/>
      <c r="J62" s="9"/>
      <c r="K62" s="9"/>
      <c r="L62" s="9"/>
      <c r="M62" s="9"/>
      <c r="N62" s="15"/>
      <c r="O62" s="15"/>
    </row>
    <row r="63">
      <c r="A63" s="10" t="s">
        <v>105</v>
      </c>
      <c r="B63" s="6" t="s">
        <v>43</v>
      </c>
      <c r="C63" s="9"/>
      <c r="D63" s="9"/>
      <c r="E63" s="9"/>
      <c r="F63" s="9"/>
      <c r="G63" s="9"/>
      <c r="H63" s="7" t="s">
        <v>23</v>
      </c>
      <c r="I63" s="11" t="s">
        <v>23</v>
      </c>
      <c r="J63" s="9"/>
      <c r="K63" s="9"/>
      <c r="L63" s="9"/>
      <c r="M63" s="9"/>
      <c r="N63" s="15"/>
      <c r="O63" s="15"/>
    </row>
    <row r="64">
      <c r="A64" s="5" t="s">
        <v>106</v>
      </c>
      <c r="B64" s="6" t="s">
        <v>43</v>
      </c>
      <c r="C64" s="9"/>
      <c r="D64" s="9"/>
      <c r="E64" s="9"/>
      <c r="F64" s="9"/>
      <c r="G64" s="9"/>
      <c r="H64" s="9"/>
      <c r="I64" s="9"/>
      <c r="J64" s="7" t="s">
        <v>23</v>
      </c>
      <c r="K64" s="7" t="s">
        <v>23</v>
      </c>
      <c r="L64" s="8" t="s">
        <v>23</v>
      </c>
      <c r="M64" s="8" t="s">
        <v>23</v>
      </c>
      <c r="N64" s="8" t="s">
        <v>23</v>
      </c>
      <c r="O64" s="8" t="s">
        <v>23</v>
      </c>
      <c r="Q64" s="8" t="s">
        <v>23</v>
      </c>
      <c r="R64" s="8" t="s">
        <v>23</v>
      </c>
      <c r="S64" s="8" t="s">
        <v>23</v>
      </c>
      <c r="T64" s="8" t="s">
        <v>23</v>
      </c>
    </row>
    <row r="65">
      <c r="A65" s="19" t="s">
        <v>107</v>
      </c>
      <c r="B65" s="20" t="s">
        <v>58</v>
      </c>
      <c r="C65" s="9"/>
      <c r="D65" s="9"/>
      <c r="E65" s="9"/>
      <c r="F65" s="9"/>
      <c r="G65" s="9"/>
      <c r="H65" s="9"/>
      <c r="I65" s="9"/>
      <c r="J65" s="9"/>
      <c r="K65" s="9"/>
      <c r="L65" s="9"/>
      <c r="M65" s="21"/>
      <c r="N65" s="21"/>
      <c r="O65" s="21"/>
      <c r="Q65" s="21"/>
      <c r="R65" s="21"/>
      <c r="S65" s="7" t="s">
        <v>23</v>
      </c>
      <c r="T65" s="7" t="s">
        <v>23</v>
      </c>
    </row>
    <row r="66">
      <c r="A66" s="10" t="s">
        <v>108</v>
      </c>
      <c r="B66" s="6" t="s">
        <v>43</v>
      </c>
      <c r="C66" s="9"/>
      <c r="D66" s="7" t="s">
        <v>23</v>
      </c>
      <c r="E66" s="11" t="s">
        <v>23</v>
      </c>
      <c r="F66" s="9"/>
      <c r="G66" s="9"/>
      <c r="H66" s="9"/>
      <c r="I66" s="9"/>
      <c r="J66" s="9"/>
      <c r="K66" s="9"/>
      <c r="L66" s="9"/>
      <c r="M66" s="9"/>
      <c r="N66" s="15"/>
      <c r="O66" s="15"/>
    </row>
    <row r="67">
      <c r="A67" s="5" t="s">
        <v>109</v>
      </c>
      <c r="B67" s="6" t="s">
        <v>22</v>
      </c>
      <c r="C67" s="15"/>
      <c r="D67" s="15"/>
      <c r="E67" s="15"/>
      <c r="F67" s="15"/>
      <c r="G67" s="15"/>
      <c r="H67" s="15"/>
      <c r="I67" s="15"/>
      <c r="J67" s="15"/>
      <c r="K67" s="15"/>
      <c r="L67" s="15"/>
      <c r="M67" s="15"/>
      <c r="N67" s="15"/>
      <c r="O67" s="7" t="s">
        <v>23</v>
      </c>
      <c r="Q67" s="7" t="s">
        <v>23</v>
      </c>
      <c r="R67" s="8" t="s">
        <v>23</v>
      </c>
      <c r="S67" s="8" t="s">
        <v>23</v>
      </c>
      <c r="T67" s="8" t="s">
        <v>23</v>
      </c>
      <c r="U67" s="14" t="s">
        <v>110</v>
      </c>
    </row>
    <row r="68">
      <c r="A68" s="14" t="s">
        <v>111</v>
      </c>
      <c r="B68" s="20" t="s">
        <v>22</v>
      </c>
      <c r="C68" s="9"/>
      <c r="D68" s="21"/>
      <c r="E68" s="21"/>
      <c r="F68" s="9"/>
      <c r="G68" s="9"/>
      <c r="H68" s="9"/>
      <c r="I68" s="9"/>
      <c r="J68" s="9"/>
      <c r="K68" s="9"/>
      <c r="L68" s="9"/>
      <c r="M68" s="9"/>
      <c r="N68" s="15"/>
      <c r="O68" s="15"/>
      <c r="T68" s="7" t="s">
        <v>23</v>
      </c>
    </row>
    <row r="69">
      <c r="A69" s="10" t="s">
        <v>112</v>
      </c>
      <c r="B69" s="6" t="s">
        <v>43</v>
      </c>
      <c r="C69" s="9"/>
      <c r="D69" s="7" t="s">
        <v>23</v>
      </c>
      <c r="E69" s="11" t="s">
        <v>23</v>
      </c>
      <c r="F69" s="9"/>
      <c r="G69" s="9"/>
      <c r="H69" s="9"/>
      <c r="I69" s="9"/>
      <c r="J69" s="9"/>
      <c r="K69" s="9"/>
      <c r="L69" s="9"/>
      <c r="M69" s="9"/>
      <c r="N69" s="15"/>
      <c r="O69" s="15"/>
    </row>
    <row r="70">
      <c r="A70" s="22" t="s">
        <v>113</v>
      </c>
      <c r="B70" s="20" t="s">
        <v>43</v>
      </c>
      <c r="C70" s="9"/>
      <c r="D70" s="9"/>
      <c r="E70" s="9"/>
      <c r="F70" s="9"/>
      <c r="G70" s="9"/>
      <c r="H70" s="9"/>
      <c r="I70" s="9"/>
      <c r="J70" s="9"/>
      <c r="K70" s="9"/>
      <c r="L70" s="7" t="s">
        <v>23</v>
      </c>
      <c r="M70" s="7" t="s">
        <v>23</v>
      </c>
      <c r="N70" s="7" t="s">
        <v>23</v>
      </c>
      <c r="O70" s="7" t="s">
        <v>23</v>
      </c>
      <c r="P70" s="8" t="s">
        <v>23</v>
      </c>
      <c r="Q70" s="8" t="s">
        <v>23</v>
      </c>
      <c r="R70" s="8" t="s">
        <v>23</v>
      </c>
      <c r="S70" s="8" t="s">
        <v>23</v>
      </c>
      <c r="T70" s="8" t="s">
        <v>23</v>
      </c>
      <c r="U70" s="14" t="s">
        <v>114</v>
      </c>
    </row>
    <row r="71">
      <c r="A71" s="10" t="s">
        <v>115</v>
      </c>
      <c r="B71" s="6" t="s">
        <v>43</v>
      </c>
      <c r="C71" s="7" t="s">
        <v>23</v>
      </c>
      <c r="D71" s="11" t="s">
        <v>23</v>
      </c>
      <c r="E71" s="9"/>
      <c r="F71" s="9"/>
      <c r="G71" s="9"/>
      <c r="H71" s="9"/>
      <c r="I71" s="9"/>
      <c r="J71" s="9"/>
      <c r="K71" s="9"/>
      <c r="L71" s="9"/>
      <c r="M71" s="9"/>
      <c r="N71" s="15"/>
      <c r="O71" s="15"/>
    </row>
    <row r="72">
      <c r="A72" s="10" t="s">
        <v>116</v>
      </c>
      <c r="B72" s="6" t="s">
        <v>43</v>
      </c>
      <c r="C72" s="9"/>
      <c r="D72" s="9"/>
      <c r="E72" s="7" t="s">
        <v>23</v>
      </c>
      <c r="F72" s="11" t="s">
        <v>23</v>
      </c>
      <c r="G72" s="9"/>
      <c r="H72" s="9"/>
      <c r="I72" s="9"/>
      <c r="J72" s="9"/>
      <c r="K72" s="9"/>
      <c r="L72" s="9"/>
      <c r="M72" s="9"/>
      <c r="N72" s="15"/>
      <c r="O72" s="15"/>
    </row>
    <row r="73">
      <c r="A73" s="10" t="s">
        <v>117</v>
      </c>
      <c r="B73" s="6" t="s">
        <v>43</v>
      </c>
      <c r="C73" s="9"/>
      <c r="D73" s="9"/>
      <c r="E73" s="9"/>
      <c r="F73" s="9"/>
      <c r="G73" s="13" t="s">
        <v>23</v>
      </c>
      <c r="H73" s="9"/>
      <c r="I73" s="9"/>
      <c r="J73" s="9"/>
      <c r="K73" s="9"/>
      <c r="L73" s="9"/>
      <c r="M73" s="9"/>
      <c r="N73" s="15"/>
      <c r="O73" s="15"/>
    </row>
    <row r="74">
      <c r="A74" s="10" t="s">
        <v>118</v>
      </c>
      <c r="B74" s="6" t="s">
        <v>43</v>
      </c>
      <c r="C74" s="9"/>
      <c r="D74" s="9"/>
      <c r="E74" s="9"/>
      <c r="F74" s="9"/>
      <c r="G74" s="9"/>
      <c r="H74" s="7" t="s">
        <v>23</v>
      </c>
      <c r="I74" s="11" t="s">
        <v>23</v>
      </c>
      <c r="J74" s="9"/>
      <c r="K74" s="9"/>
      <c r="L74" s="9"/>
      <c r="M74" s="9"/>
      <c r="N74" s="15"/>
      <c r="O74" s="15"/>
    </row>
    <row r="75">
      <c r="A75" s="5" t="s">
        <v>119</v>
      </c>
      <c r="B75" s="6" t="s">
        <v>43</v>
      </c>
      <c r="C75" s="9"/>
      <c r="D75" s="9"/>
      <c r="E75" s="9"/>
      <c r="F75" s="9"/>
      <c r="G75" s="9"/>
      <c r="H75" s="9"/>
      <c r="I75" s="9"/>
      <c r="J75" s="7" t="s">
        <v>23</v>
      </c>
      <c r="K75" s="7" t="s">
        <v>23</v>
      </c>
      <c r="L75" s="8" t="s">
        <v>23</v>
      </c>
      <c r="M75" s="8" t="s">
        <v>23</v>
      </c>
      <c r="N75" s="8" t="s">
        <v>23</v>
      </c>
      <c r="O75" s="8" t="s">
        <v>23</v>
      </c>
      <c r="Q75" s="11" t="s">
        <v>23</v>
      </c>
      <c r="R75" s="11" t="s">
        <v>23</v>
      </c>
    </row>
    <row r="76">
      <c r="A76" s="22" t="s">
        <v>120</v>
      </c>
      <c r="B76" s="20" t="s">
        <v>43</v>
      </c>
      <c r="C76" s="9"/>
      <c r="D76" s="9"/>
      <c r="E76" s="9"/>
      <c r="F76" s="9"/>
      <c r="G76" s="9"/>
      <c r="H76" s="9"/>
      <c r="I76" s="9"/>
      <c r="J76" s="9"/>
      <c r="K76" s="9"/>
      <c r="L76" s="9"/>
      <c r="M76" s="9"/>
      <c r="N76" s="9"/>
      <c r="O76" s="9"/>
      <c r="P76" s="7" t="s">
        <v>23</v>
      </c>
      <c r="Q76" s="9"/>
      <c r="R76" s="9"/>
      <c r="S76" s="9"/>
      <c r="T76" s="9"/>
    </row>
    <row r="77">
      <c r="A77" s="19" t="s">
        <v>121</v>
      </c>
      <c r="B77" s="20" t="s">
        <v>43</v>
      </c>
      <c r="C77" s="15"/>
      <c r="D77" s="4"/>
      <c r="E77" s="4"/>
      <c r="F77" s="15"/>
      <c r="G77" s="15"/>
      <c r="H77" s="15"/>
      <c r="I77" s="15"/>
      <c r="J77" s="15"/>
      <c r="K77" s="15"/>
      <c r="L77" s="15"/>
      <c r="M77" s="15"/>
      <c r="N77" s="21"/>
      <c r="O77" s="21"/>
      <c r="Q77" s="21"/>
      <c r="R77" s="21"/>
      <c r="S77" s="7" t="s">
        <v>23</v>
      </c>
      <c r="T77" s="7" t="s">
        <v>23</v>
      </c>
    </row>
    <row r="78">
      <c r="A78" s="5" t="s">
        <v>122</v>
      </c>
      <c r="B78" s="6" t="s">
        <v>96</v>
      </c>
      <c r="C78" s="15"/>
      <c r="D78" s="4"/>
      <c r="E78" s="4"/>
      <c r="F78" s="15"/>
      <c r="G78" s="15"/>
      <c r="H78" s="15"/>
      <c r="I78" s="15"/>
      <c r="J78" s="15"/>
      <c r="K78" s="15"/>
      <c r="L78" s="15"/>
      <c r="M78" s="15"/>
      <c r="N78" s="7" t="s">
        <v>23</v>
      </c>
      <c r="O78" s="7" t="s">
        <v>23</v>
      </c>
      <c r="Q78" s="8" t="s">
        <v>23</v>
      </c>
      <c r="R78" s="8" t="s">
        <v>23</v>
      </c>
      <c r="S78" s="8" t="s">
        <v>23</v>
      </c>
      <c r="T78" s="8" t="s">
        <v>23</v>
      </c>
    </row>
    <row r="79">
      <c r="A79" s="19" t="s">
        <v>123</v>
      </c>
      <c r="B79" s="20" t="s">
        <v>58</v>
      </c>
      <c r="C79" s="9"/>
      <c r="D79" s="9"/>
      <c r="E79" s="9"/>
      <c r="F79" s="9"/>
      <c r="G79" s="9"/>
      <c r="H79" s="9"/>
      <c r="I79" s="9"/>
      <c r="J79" s="9"/>
      <c r="K79" s="9"/>
      <c r="L79" s="9"/>
      <c r="M79" s="21"/>
      <c r="N79" s="21"/>
      <c r="O79" s="21"/>
      <c r="Q79" s="21"/>
      <c r="R79" s="21"/>
      <c r="T79" s="7" t="s">
        <v>23</v>
      </c>
    </row>
    <row r="80">
      <c r="A80" s="19" t="s">
        <v>124</v>
      </c>
      <c r="B80" s="20" t="s">
        <v>58</v>
      </c>
      <c r="C80" s="9"/>
      <c r="D80" s="9"/>
      <c r="E80" s="9"/>
      <c r="F80" s="9"/>
      <c r="G80" s="9"/>
      <c r="H80" s="9"/>
      <c r="I80" s="9"/>
      <c r="J80" s="9"/>
      <c r="K80" s="9"/>
      <c r="L80" s="9"/>
      <c r="M80" s="21"/>
      <c r="N80" s="21"/>
      <c r="O80" s="21"/>
      <c r="Q80" s="21"/>
      <c r="R80" s="21"/>
      <c r="S80" s="7" t="s">
        <v>23</v>
      </c>
      <c r="T80" s="7" t="s">
        <v>23</v>
      </c>
    </row>
    <row r="81">
      <c r="A81" s="19" t="s">
        <v>125</v>
      </c>
      <c r="B81" s="20" t="s">
        <v>58</v>
      </c>
      <c r="C81" s="9"/>
      <c r="D81" s="9"/>
      <c r="E81" s="9"/>
      <c r="F81" s="9"/>
      <c r="G81" s="9"/>
      <c r="H81" s="9"/>
      <c r="I81" s="9"/>
      <c r="J81" s="9"/>
      <c r="K81" s="9"/>
      <c r="L81" s="9"/>
      <c r="M81" s="21"/>
      <c r="N81" s="21"/>
      <c r="O81" s="21"/>
      <c r="Q81" s="21"/>
      <c r="R81" s="21"/>
      <c r="S81" s="7" t="s">
        <v>23</v>
      </c>
      <c r="T81" s="7" t="s">
        <v>23</v>
      </c>
    </row>
    <row r="82">
      <c r="A82" s="19" t="s">
        <v>126</v>
      </c>
      <c r="B82" s="20" t="s">
        <v>58</v>
      </c>
      <c r="C82" s="9"/>
      <c r="D82" s="9"/>
      <c r="E82" s="9"/>
      <c r="F82" s="9"/>
      <c r="G82" s="9"/>
      <c r="H82" s="9"/>
      <c r="I82" s="9"/>
      <c r="J82" s="9"/>
      <c r="K82" s="9"/>
      <c r="L82" s="9"/>
      <c r="M82" s="21"/>
      <c r="N82" s="21"/>
      <c r="O82" s="21"/>
      <c r="Q82" s="21"/>
      <c r="R82" s="21"/>
      <c r="T82" s="7" t="s">
        <v>23</v>
      </c>
    </row>
    <row r="83">
      <c r="A83" s="5" t="s">
        <v>127</v>
      </c>
      <c r="B83" s="6" t="s">
        <v>22</v>
      </c>
      <c r="C83" s="9"/>
      <c r="D83" s="9"/>
      <c r="E83" s="9"/>
      <c r="F83" s="9"/>
      <c r="G83" s="9"/>
      <c r="H83" s="9"/>
      <c r="I83" s="9"/>
      <c r="J83" s="9"/>
      <c r="K83" s="7" t="s">
        <v>23</v>
      </c>
      <c r="L83" s="9"/>
      <c r="M83" s="8" t="s">
        <v>23</v>
      </c>
      <c r="N83" s="15"/>
      <c r="O83" s="8" t="s">
        <v>23</v>
      </c>
      <c r="R83" s="8" t="s">
        <v>23</v>
      </c>
      <c r="T83" s="8" t="s">
        <v>23</v>
      </c>
    </row>
    <row r="84">
      <c r="A84" s="5" t="s">
        <v>128</v>
      </c>
      <c r="B84" s="6" t="s">
        <v>43</v>
      </c>
      <c r="C84" s="9"/>
      <c r="D84" s="9"/>
      <c r="E84" s="9"/>
      <c r="F84" s="9"/>
      <c r="G84" s="7" t="s">
        <v>23</v>
      </c>
      <c r="H84" s="8" t="s">
        <v>23</v>
      </c>
      <c r="I84" s="8" t="s">
        <v>23</v>
      </c>
      <c r="J84" s="8" t="s">
        <v>23</v>
      </c>
      <c r="K84" s="8" t="s">
        <v>23</v>
      </c>
      <c r="L84" s="8" t="s">
        <v>23</v>
      </c>
      <c r="M84" s="8" t="s">
        <v>23</v>
      </c>
      <c r="N84" s="8" t="s">
        <v>23</v>
      </c>
      <c r="O84" s="8" t="s">
        <v>23</v>
      </c>
      <c r="P84" s="8" t="s">
        <v>23</v>
      </c>
      <c r="Q84" s="8" t="s">
        <v>23</v>
      </c>
      <c r="R84" s="8" t="s">
        <v>23</v>
      </c>
    </row>
    <row r="85">
      <c r="A85" s="19" t="s">
        <v>129</v>
      </c>
      <c r="B85" s="20" t="s">
        <v>60</v>
      </c>
      <c r="C85" s="15"/>
      <c r="D85" s="15"/>
      <c r="E85" s="15"/>
      <c r="F85" s="15"/>
      <c r="G85" s="15"/>
      <c r="H85" s="15"/>
      <c r="I85" s="15"/>
      <c r="J85" s="15"/>
      <c r="K85" s="15"/>
      <c r="L85" s="15"/>
      <c r="M85" s="15"/>
      <c r="N85" s="15"/>
      <c r="O85" s="21"/>
      <c r="R85" s="21"/>
      <c r="S85" s="7" t="s">
        <v>23</v>
      </c>
      <c r="T85" s="7" t="s">
        <v>23</v>
      </c>
    </row>
    <row r="86">
      <c r="A86" s="5" t="s">
        <v>130</v>
      </c>
      <c r="B86" s="6" t="s">
        <v>96</v>
      </c>
      <c r="C86" s="15"/>
      <c r="D86" s="15"/>
      <c r="E86" s="15"/>
      <c r="F86" s="15"/>
      <c r="G86" s="15"/>
      <c r="H86" s="15"/>
      <c r="I86" s="15"/>
      <c r="J86" s="15"/>
      <c r="K86" s="15"/>
      <c r="L86" s="15"/>
      <c r="M86" s="15"/>
      <c r="N86" s="15"/>
      <c r="O86" s="7" t="s">
        <v>23</v>
      </c>
      <c r="R86" s="8" t="s">
        <v>23</v>
      </c>
      <c r="T86" s="8" t="s">
        <v>23</v>
      </c>
    </row>
    <row r="87">
      <c r="A87" s="19" t="s">
        <v>131</v>
      </c>
      <c r="B87" s="20" t="s">
        <v>58</v>
      </c>
      <c r="C87" s="9"/>
      <c r="D87" s="9"/>
      <c r="E87" s="9"/>
      <c r="F87" s="9"/>
      <c r="G87" s="9"/>
      <c r="H87" s="9"/>
      <c r="I87" s="9"/>
      <c r="J87" s="9"/>
      <c r="K87" s="9"/>
      <c r="L87" s="9"/>
      <c r="M87" s="21"/>
      <c r="N87" s="21"/>
      <c r="O87" s="21"/>
      <c r="Q87" s="21"/>
      <c r="R87" s="21"/>
      <c r="S87" s="7" t="s">
        <v>23</v>
      </c>
      <c r="T87" s="7" t="s">
        <v>23</v>
      </c>
    </row>
    <row r="88">
      <c r="A88" s="5" t="s">
        <v>132</v>
      </c>
      <c r="B88" s="6" t="s">
        <v>96</v>
      </c>
      <c r="C88" s="9"/>
      <c r="D88" s="9"/>
      <c r="E88" s="9"/>
      <c r="F88" s="9"/>
      <c r="G88" s="9"/>
      <c r="H88" s="9"/>
      <c r="I88" s="9"/>
      <c r="J88" s="9"/>
      <c r="K88" s="9"/>
      <c r="L88" s="7" t="s">
        <v>23</v>
      </c>
      <c r="M88" s="7" t="s">
        <v>23</v>
      </c>
      <c r="N88" s="8" t="s">
        <v>23</v>
      </c>
      <c r="O88" s="8" t="s">
        <v>23</v>
      </c>
      <c r="P88" s="8" t="s">
        <v>23</v>
      </c>
      <c r="Q88" s="8" t="s">
        <v>23</v>
      </c>
      <c r="R88" s="8" t="s">
        <v>23</v>
      </c>
      <c r="S88" s="8" t="s">
        <v>23</v>
      </c>
      <c r="T88" s="8" t="s">
        <v>23</v>
      </c>
    </row>
    <row r="89">
      <c r="A89" s="22" t="s">
        <v>133</v>
      </c>
      <c r="B89" s="20" t="s">
        <v>58</v>
      </c>
      <c r="C89" s="9"/>
      <c r="D89" s="9"/>
      <c r="E89" s="9"/>
      <c r="F89" s="9"/>
      <c r="G89" s="9"/>
      <c r="H89" s="9"/>
      <c r="I89" s="21"/>
      <c r="J89" s="21"/>
      <c r="K89" s="21"/>
      <c r="L89" s="21"/>
      <c r="M89" s="21"/>
      <c r="N89" s="15"/>
      <c r="O89" s="15"/>
      <c r="S89" s="7" t="s">
        <v>23</v>
      </c>
      <c r="T89" s="7" t="s">
        <v>23</v>
      </c>
      <c r="U89" s="14" t="s">
        <v>134</v>
      </c>
    </row>
    <row r="90">
      <c r="A90" s="10" t="s">
        <v>135</v>
      </c>
      <c r="B90" s="6" t="s">
        <v>22</v>
      </c>
      <c r="C90" s="9"/>
      <c r="D90" s="9"/>
      <c r="E90" s="9"/>
      <c r="F90" s="9"/>
      <c r="G90" s="9"/>
      <c r="H90" s="9"/>
      <c r="I90" s="7" t="s">
        <v>23</v>
      </c>
      <c r="J90" s="8" t="s">
        <v>23</v>
      </c>
      <c r="K90" s="8" t="s">
        <v>23</v>
      </c>
      <c r="L90" s="11" t="s">
        <v>23</v>
      </c>
      <c r="M90" s="11" t="s">
        <v>23</v>
      </c>
      <c r="N90" s="15"/>
      <c r="O90" s="15"/>
    </row>
    <row r="91">
      <c r="A91" s="10" t="s">
        <v>136</v>
      </c>
      <c r="B91" s="6" t="s">
        <v>43</v>
      </c>
      <c r="C91" s="7" t="s">
        <v>23</v>
      </c>
      <c r="D91" s="8" t="s">
        <v>23</v>
      </c>
      <c r="E91" s="8" t="s">
        <v>23</v>
      </c>
      <c r="F91" s="11" t="s">
        <v>23</v>
      </c>
      <c r="G91" s="9"/>
      <c r="H91" s="9"/>
      <c r="I91" s="9"/>
      <c r="J91" s="9"/>
      <c r="K91" s="9"/>
      <c r="L91" s="9"/>
      <c r="M91" s="9"/>
      <c r="N91" s="15"/>
      <c r="O91" s="15"/>
      <c r="T91" s="7" t="s">
        <v>23</v>
      </c>
    </row>
    <row r="92">
      <c r="A92" s="19" t="s">
        <v>137</v>
      </c>
      <c r="B92" s="20" t="s">
        <v>58</v>
      </c>
      <c r="C92" s="9"/>
      <c r="D92" s="9"/>
      <c r="E92" s="9"/>
      <c r="F92" s="9"/>
      <c r="G92" s="9"/>
      <c r="H92" s="9"/>
      <c r="I92" s="9"/>
      <c r="J92" s="9"/>
      <c r="K92" s="9"/>
      <c r="L92" s="9"/>
      <c r="M92" s="21"/>
      <c r="N92" s="21"/>
      <c r="O92" s="21"/>
      <c r="Q92" s="21"/>
      <c r="R92" s="21"/>
      <c r="S92" s="7" t="s">
        <v>23</v>
      </c>
      <c r="T92" s="7" t="s">
        <v>23</v>
      </c>
    </row>
    <row r="93">
      <c r="A93" s="5" t="s">
        <v>138</v>
      </c>
      <c r="B93" s="6" t="s">
        <v>55</v>
      </c>
      <c r="C93" s="9"/>
      <c r="D93" s="9"/>
      <c r="E93" s="9"/>
      <c r="F93" s="9"/>
      <c r="G93" s="9"/>
      <c r="H93" s="9"/>
      <c r="I93" s="9"/>
      <c r="J93" s="9"/>
      <c r="K93" s="9"/>
      <c r="L93" s="9"/>
      <c r="M93" s="7" t="s">
        <v>23</v>
      </c>
      <c r="N93" s="15"/>
      <c r="O93" s="8" t="s">
        <v>23</v>
      </c>
      <c r="R93" s="8" t="s">
        <v>23</v>
      </c>
      <c r="T93" s="8" t="s">
        <v>23</v>
      </c>
    </row>
    <row r="94">
      <c r="A94" s="19" t="s">
        <v>139</v>
      </c>
      <c r="B94" s="20" t="s">
        <v>55</v>
      </c>
      <c r="C94" s="9"/>
      <c r="D94" s="9"/>
      <c r="E94" s="9"/>
      <c r="F94" s="9"/>
      <c r="G94" s="9"/>
      <c r="H94" s="9"/>
      <c r="I94" s="9"/>
      <c r="J94" s="9"/>
      <c r="K94" s="9"/>
      <c r="L94" s="9"/>
      <c r="M94" s="21"/>
      <c r="N94" s="21"/>
      <c r="O94" s="21"/>
      <c r="Q94" s="21"/>
      <c r="R94" s="21"/>
      <c r="S94" s="7" t="s">
        <v>23</v>
      </c>
      <c r="T94" s="7" t="s">
        <v>23</v>
      </c>
    </row>
    <row r="95">
      <c r="A95" s="19" t="s">
        <v>140</v>
      </c>
      <c r="B95" s="20" t="s">
        <v>58</v>
      </c>
      <c r="C95" s="9"/>
      <c r="D95" s="9"/>
      <c r="E95" s="9"/>
      <c r="F95" s="9"/>
      <c r="G95" s="9"/>
      <c r="H95" s="9"/>
      <c r="I95" s="9"/>
      <c r="J95" s="9"/>
      <c r="K95" s="9"/>
      <c r="L95" s="9"/>
      <c r="M95" s="21"/>
      <c r="N95" s="21"/>
      <c r="O95" s="21"/>
      <c r="Q95" s="21"/>
      <c r="R95" s="21"/>
      <c r="T95" s="7" t="s">
        <v>23</v>
      </c>
    </row>
    <row r="96">
      <c r="A96" s="5" t="s">
        <v>141</v>
      </c>
      <c r="B96" s="6" t="s">
        <v>96</v>
      </c>
      <c r="C96" s="15"/>
      <c r="D96" s="4"/>
      <c r="E96" s="4"/>
      <c r="F96" s="15"/>
      <c r="G96" s="15"/>
      <c r="H96" s="15"/>
      <c r="I96" s="15"/>
      <c r="J96" s="15"/>
      <c r="K96" s="15"/>
      <c r="L96" s="15"/>
      <c r="M96" s="15"/>
      <c r="N96" s="7" t="s">
        <v>23</v>
      </c>
      <c r="O96" s="7" t="s">
        <v>23</v>
      </c>
      <c r="Q96" s="8" t="s">
        <v>23</v>
      </c>
      <c r="R96" s="8" t="s">
        <v>23</v>
      </c>
      <c r="S96" s="8" t="s">
        <v>23</v>
      </c>
      <c r="T96" s="8" t="s">
        <v>23</v>
      </c>
    </row>
    <row r="97">
      <c r="A97" s="10" t="s">
        <v>142</v>
      </c>
      <c r="B97" s="6" t="s">
        <v>55</v>
      </c>
      <c r="C97" s="7" t="s">
        <v>23</v>
      </c>
      <c r="D97" s="8" t="s">
        <v>23</v>
      </c>
      <c r="E97" s="8" t="s">
        <v>23</v>
      </c>
      <c r="F97" s="8" t="s">
        <v>23</v>
      </c>
      <c r="G97" s="11" t="s">
        <v>23</v>
      </c>
      <c r="H97" s="9"/>
      <c r="I97" s="9"/>
      <c r="J97" s="9"/>
      <c r="K97" s="9"/>
      <c r="L97" s="9"/>
      <c r="M97" s="9"/>
      <c r="N97" s="15"/>
      <c r="O97" s="15"/>
    </row>
    <row r="98">
      <c r="A98" s="19" t="s">
        <v>143</v>
      </c>
      <c r="B98" s="20" t="s">
        <v>58</v>
      </c>
      <c r="C98" s="9"/>
      <c r="D98" s="9"/>
      <c r="E98" s="9"/>
      <c r="F98" s="9"/>
      <c r="G98" s="9"/>
      <c r="H98" s="9"/>
      <c r="I98" s="9"/>
      <c r="J98" s="9"/>
      <c r="K98" s="9"/>
      <c r="L98" s="9"/>
      <c r="M98" s="21"/>
      <c r="N98" s="21"/>
      <c r="O98" s="21"/>
      <c r="Q98" s="21"/>
      <c r="R98" s="21"/>
      <c r="S98" s="7" t="s">
        <v>23</v>
      </c>
      <c r="T98" s="7" t="s">
        <v>23</v>
      </c>
    </row>
    <row r="99">
      <c r="A99" s="5" t="s">
        <v>144</v>
      </c>
      <c r="B99" s="6" t="s">
        <v>145</v>
      </c>
      <c r="C99" s="9"/>
      <c r="D99" s="9"/>
      <c r="E99" s="9"/>
      <c r="F99" s="9"/>
      <c r="G99" s="9"/>
      <c r="H99" s="9"/>
      <c r="I99" s="7" t="s">
        <v>23</v>
      </c>
      <c r="J99" s="8" t="s">
        <v>23</v>
      </c>
      <c r="K99" s="8" t="s">
        <v>23</v>
      </c>
      <c r="L99" s="8" t="s">
        <v>23</v>
      </c>
      <c r="M99" s="8" t="s">
        <v>23</v>
      </c>
      <c r="N99" s="8" t="s">
        <v>23</v>
      </c>
      <c r="O99" s="8" t="s">
        <v>23</v>
      </c>
      <c r="Q99" s="8" t="s">
        <v>23</v>
      </c>
      <c r="R99" s="8" t="s">
        <v>23</v>
      </c>
      <c r="S99" s="8" t="s">
        <v>23</v>
      </c>
      <c r="T99" s="8" t="s">
        <v>23</v>
      </c>
    </row>
    <row r="100">
      <c r="A100" s="5" t="s">
        <v>146</v>
      </c>
      <c r="B100" s="6" t="s">
        <v>96</v>
      </c>
      <c r="C100" s="9"/>
      <c r="D100" s="9"/>
      <c r="E100" s="9"/>
      <c r="F100" s="9"/>
      <c r="G100" s="9"/>
      <c r="H100" s="9"/>
      <c r="I100" s="9"/>
      <c r="J100" s="9"/>
      <c r="K100" s="7" t="s">
        <v>23</v>
      </c>
      <c r="L100" s="9"/>
      <c r="M100" s="8" t="s">
        <v>23</v>
      </c>
      <c r="N100" s="15"/>
      <c r="O100" s="8" t="s">
        <v>23</v>
      </c>
      <c r="R100" s="8" t="s">
        <v>23</v>
      </c>
      <c r="T100" s="8" t="s">
        <v>23</v>
      </c>
    </row>
    <row r="101">
      <c r="A101" s="5" t="s">
        <v>147</v>
      </c>
      <c r="B101" s="6" t="s">
        <v>55</v>
      </c>
      <c r="C101" s="9"/>
      <c r="D101" s="9"/>
      <c r="E101" s="9"/>
      <c r="F101" s="9"/>
      <c r="G101" s="9"/>
      <c r="H101" s="9"/>
      <c r="I101" s="9"/>
      <c r="J101" s="9"/>
      <c r="K101" s="9"/>
      <c r="L101" s="9"/>
      <c r="M101" s="7" t="s">
        <v>23</v>
      </c>
      <c r="N101" s="15"/>
      <c r="O101" s="8" t="s">
        <v>23</v>
      </c>
      <c r="R101" s="8" t="s">
        <v>23</v>
      </c>
      <c r="T101" s="8" t="s">
        <v>23</v>
      </c>
    </row>
    <row r="102">
      <c r="A102" s="5" t="s">
        <v>148</v>
      </c>
      <c r="B102" s="6" t="s">
        <v>55</v>
      </c>
      <c r="C102" s="9"/>
      <c r="D102" s="9"/>
      <c r="E102" s="9"/>
      <c r="F102" s="9"/>
      <c r="G102" s="9"/>
      <c r="H102" s="9"/>
      <c r="I102" s="9"/>
      <c r="J102" s="9"/>
      <c r="K102" s="9"/>
      <c r="L102" s="9"/>
      <c r="M102" s="7" t="s">
        <v>23</v>
      </c>
      <c r="N102" s="15"/>
      <c r="O102" s="8" t="s">
        <v>23</v>
      </c>
      <c r="R102" s="8" t="s">
        <v>23</v>
      </c>
      <c r="T102" s="8" t="s">
        <v>23</v>
      </c>
    </row>
    <row r="103">
      <c r="A103" s="10" t="s">
        <v>149</v>
      </c>
      <c r="B103" s="6" t="s">
        <v>43</v>
      </c>
      <c r="C103" s="9"/>
      <c r="D103" s="13" t="s">
        <v>23</v>
      </c>
      <c r="E103" s="9"/>
      <c r="F103" s="9"/>
      <c r="G103" s="9"/>
      <c r="H103" s="9"/>
      <c r="I103" s="9"/>
      <c r="J103" s="9"/>
      <c r="K103" s="9"/>
      <c r="L103" s="9"/>
      <c r="M103" s="9"/>
      <c r="N103" s="15"/>
      <c r="O103" s="15"/>
    </row>
    <row r="104">
      <c r="A104" s="23" t="s">
        <v>150</v>
      </c>
      <c r="B104" s="6" t="s">
        <v>43</v>
      </c>
      <c r="C104" s="9"/>
      <c r="D104" s="9"/>
      <c r="E104" s="7" t="s">
        <v>23</v>
      </c>
      <c r="F104" s="8" t="s">
        <v>23</v>
      </c>
      <c r="G104" s="8" t="s">
        <v>23</v>
      </c>
      <c r="H104" s="8" t="s">
        <v>23</v>
      </c>
      <c r="I104" s="8" t="s">
        <v>23</v>
      </c>
      <c r="J104" s="8" t="s">
        <v>23</v>
      </c>
      <c r="K104" s="8" t="s">
        <v>23</v>
      </c>
      <c r="L104" s="8" t="s">
        <v>23</v>
      </c>
      <c r="M104" s="8" t="s">
        <v>23</v>
      </c>
      <c r="N104" s="11" t="s">
        <v>23</v>
      </c>
      <c r="O104" s="11" t="s">
        <v>23</v>
      </c>
    </row>
    <row r="105">
      <c r="A105" s="22" t="s">
        <v>151</v>
      </c>
      <c r="B105" s="6" t="s">
        <v>43</v>
      </c>
      <c r="C105" s="9"/>
      <c r="D105" s="9"/>
      <c r="E105" s="9"/>
      <c r="F105" s="9"/>
      <c r="G105" s="9"/>
      <c r="H105" s="9"/>
      <c r="I105" s="9"/>
      <c r="J105" s="9"/>
      <c r="K105" s="9"/>
      <c r="L105" s="9"/>
      <c r="M105" s="9"/>
      <c r="N105" s="15"/>
      <c r="O105" s="15"/>
      <c r="Q105" s="7" t="s">
        <v>23</v>
      </c>
      <c r="R105" s="7" t="s">
        <v>23</v>
      </c>
      <c r="S105" s="8" t="s">
        <v>23</v>
      </c>
      <c r="T105" s="8" t="s">
        <v>23</v>
      </c>
    </row>
    <row r="106">
      <c r="A106" s="22" t="s">
        <v>152</v>
      </c>
      <c r="B106" s="6" t="s">
        <v>43</v>
      </c>
      <c r="C106" s="9"/>
      <c r="D106" s="9"/>
      <c r="E106" s="9"/>
      <c r="F106" s="9"/>
      <c r="G106" s="9"/>
      <c r="H106" s="9"/>
      <c r="I106" s="9"/>
      <c r="J106" s="9"/>
      <c r="K106" s="9"/>
      <c r="L106" s="9"/>
      <c r="M106" s="9"/>
      <c r="N106" s="15"/>
      <c r="O106" s="15"/>
      <c r="P106" s="7" t="s">
        <v>23</v>
      </c>
    </row>
    <row r="107">
      <c r="A107" s="5" t="s">
        <v>153</v>
      </c>
      <c r="B107" s="6" t="s">
        <v>96</v>
      </c>
      <c r="C107" s="9"/>
      <c r="D107" s="9"/>
      <c r="E107" s="9"/>
      <c r="F107" s="9"/>
      <c r="G107" s="9"/>
      <c r="H107" s="9"/>
      <c r="I107" s="7" t="s">
        <v>23</v>
      </c>
      <c r="J107" s="8" t="s">
        <v>23</v>
      </c>
      <c r="K107" s="8" t="s">
        <v>23</v>
      </c>
      <c r="L107" s="8" t="s">
        <v>23</v>
      </c>
      <c r="M107" s="8" t="s">
        <v>23</v>
      </c>
      <c r="N107" s="8" t="s">
        <v>23</v>
      </c>
      <c r="O107" s="8" t="s">
        <v>23</v>
      </c>
      <c r="P107" s="8" t="s">
        <v>23</v>
      </c>
      <c r="Q107" s="8" t="s">
        <v>23</v>
      </c>
      <c r="R107" s="8" t="s">
        <v>23</v>
      </c>
      <c r="S107" s="8" t="s">
        <v>23</v>
      </c>
      <c r="T107" s="8" t="s">
        <v>23</v>
      </c>
    </row>
    <row r="108">
      <c r="A108" s="10" t="s">
        <v>154</v>
      </c>
      <c r="B108" s="6" t="s">
        <v>60</v>
      </c>
      <c r="C108" s="13" t="s">
        <v>23</v>
      </c>
      <c r="D108" s="9"/>
      <c r="E108" s="9"/>
      <c r="F108" s="9"/>
      <c r="G108" s="9"/>
      <c r="H108" s="9"/>
      <c r="I108" s="9"/>
      <c r="J108" s="9"/>
      <c r="K108" s="9"/>
      <c r="L108" s="9"/>
      <c r="M108" s="9"/>
      <c r="N108" s="15"/>
      <c r="O108" s="15"/>
    </row>
    <row r="109">
      <c r="A109" s="5" t="s">
        <v>155</v>
      </c>
      <c r="B109" s="6" t="s">
        <v>96</v>
      </c>
      <c r="C109" s="9"/>
      <c r="D109" s="9"/>
      <c r="E109" s="9"/>
      <c r="F109" s="9"/>
      <c r="G109" s="9"/>
      <c r="H109" s="9"/>
      <c r="I109" s="7" t="s">
        <v>23</v>
      </c>
      <c r="J109" s="8" t="s">
        <v>23</v>
      </c>
      <c r="K109" s="8" t="s">
        <v>23</v>
      </c>
      <c r="L109" s="8" t="s">
        <v>23</v>
      </c>
      <c r="M109" s="8" t="s">
        <v>23</v>
      </c>
      <c r="N109" s="8" t="s">
        <v>23</v>
      </c>
      <c r="O109" s="8" t="s">
        <v>23</v>
      </c>
      <c r="Q109" s="8" t="s">
        <v>23</v>
      </c>
      <c r="R109" s="8" t="s">
        <v>23</v>
      </c>
      <c r="S109" s="8" t="s">
        <v>23</v>
      </c>
      <c r="T109" s="8" t="s">
        <v>23</v>
      </c>
    </row>
    <row r="110">
      <c r="A110" s="5" t="s">
        <v>156</v>
      </c>
      <c r="B110" s="6" t="s">
        <v>145</v>
      </c>
      <c r="C110" s="9"/>
      <c r="D110" s="9"/>
      <c r="E110" s="9"/>
      <c r="F110" s="9"/>
      <c r="G110" s="9"/>
      <c r="H110" s="9"/>
      <c r="I110" s="7" t="s">
        <v>23</v>
      </c>
      <c r="J110" s="8" t="s">
        <v>23</v>
      </c>
      <c r="K110" s="8" t="s">
        <v>23</v>
      </c>
      <c r="L110" s="8" t="s">
        <v>23</v>
      </c>
      <c r="M110" s="8" t="s">
        <v>23</v>
      </c>
      <c r="N110" s="8" t="s">
        <v>23</v>
      </c>
      <c r="O110" s="8" t="s">
        <v>23</v>
      </c>
      <c r="Q110" s="8" t="s">
        <v>23</v>
      </c>
      <c r="R110" s="8" t="s">
        <v>23</v>
      </c>
      <c r="S110" s="8" t="s">
        <v>23</v>
      </c>
      <c r="T110" s="8" t="s">
        <v>23</v>
      </c>
    </row>
    <row r="111">
      <c r="A111" s="22" t="s">
        <v>157</v>
      </c>
      <c r="B111" s="20" t="s">
        <v>55</v>
      </c>
      <c r="C111" s="9"/>
      <c r="D111" s="9"/>
      <c r="E111" s="9"/>
      <c r="F111" s="9"/>
      <c r="G111" s="9"/>
      <c r="H111" s="9"/>
      <c r="I111" s="9"/>
      <c r="J111" s="9"/>
      <c r="K111" s="9"/>
      <c r="L111" s="9"/>
      <c r="M111" s="9"/>
      <c r="N111" s="9"/>
      <c r="O111" s="9"/>
      <c r="P111" s="7" t="s">
        <v>23</v>
      </c>
      <c r="Q111" s="7" t="s">
        <v>23</v>
      </c>
      <c r="S111" s="8" t="s">
        <v>23</v>
      </c>
    </row>
    <row r="112">
      <c r="A112" s="22" t="s">
        <v>158</v>
      </c>
      <c r="B112" s="20" t="s">
        <v>55</v>
      </c>
      <c r="C112" s="9"/>
      <c r="D112" s="9"/>
      <c r="E112" s="9"/>
      <c r="F112" s="9"/>
      <c r="G112" s="9"/>
      <c r="H112" s="9"/>
      <c r="I112" s="9"/>
      <c r="J112" s="9"/>
      <c r="K112" s="9"/>
      <c r="L112" s="9"/>
      <c r="M112" s="9"/>
      <c r="N112" s="9"/>
      <c r="O112" s="9"/>
      <c r="P112" s="9"/>
      <c r="Q112" s="9"/>
      <c r="R112" s="7" t="s">
        <v>23</v>
      </c>
      <c r="T112" s="8" t="s">
        <v>23</v>
      </c>
    </row>
    <row r="113">
      <c r="A113" s="5" t="s">
        <v>159</v>
      </c>
      <c r="B113" s="6" t="s">
        <v>22</v>
      </c>
      <c r="C113" s="9"/>
      <c r="D113" s="9"/>
      <c r="E113" s="9"/>
      <c r="F113" s="9"/>
      <c r="G113" s="9"/>
      <c r="H113" s="9"/>
      <c r="I113" s="9"/>
      <c r="J113" s="7" t="s">
        <v>23</v>
      </c>
      <c r="K113" s="7" t="s">
        <v>23</v>
      </c>
      <c r="L113" s="8" t="s">
        <v>23</v>
      </c>
      <c r="M113" s="8" t="s">
        <v>23</v>
      </c>
      <c r="N113" s="8" t="s">
        <v>23</v>
      </c>
      <c r="O113" s="8" t="s">
        <v>23</v>
      </c>
      <c r="P113" s="8" t="s">
        <v>23</v>
      </c>
      <c r="Q113" s="8" t="s">
        <v>23</v>
      </c>
      <c r="R113" s="8" t="s">
        <v>23</v>
      </c>
      <c r="S113" s="8" t="s">
        <v>23</v>
      </c>
      <c r="T113" s="8" t="s">
        <v>23</v>
      </c>
    </row>
    <row r="114">
      <c r="A114" s="5" t="s">
        <v>160</v>
      </c>
      <c r="B114" s="6" t="s">
        <v>22</v>
      </c>
      <c r="C114" s="15"/>
      <c r="D114" s="4"/>
      <c r="E114" s="4"/>
      <c r="F114" s="15"/>
      <c r="G114" s="15"/>
      <c r="H114" s="15"/>
      <c r="I114" s="15"/>
      <c r="J114" s="15"/>
      <c r="K114" s="15"/>
      <c r="L114" s="15"/>
      <c r="M114" s="15"/>
      <c r="N114" s="15"/>
      <c r="O114" s="7" t="s">
        <v>23</v>
      </c>
      <c r="R114" s="8" t="s">
        <v>23</v>
      </c>
      <c r="T114" s="8" t="s">
        <v>23</v>
      </c>
    </row>
    <row r="115">
      <c r="A115" s="5" t="s">
        <v>161</v>
      </c>
      <c r="B115" s="6" t="s">
        <v>96</v>
      </c>
      <c r="C115" s="15"/>
      <c r="D115" s="4"/>
      <c r="E115" s="4"/>
      <c r="F115" s="15"/>
      <c r="G115" s="15"/>
      <c r="H115" s="15"/>
      <c r="I115" s="15"/>
      <c r="J115" s="15"/>
      <c r="K115" s="15"/>
      <c r="L115" s="15"/>
      <c r="M115" s="15"/>
      <c r="N115" s="7" t="s">
        <v>23</v>
      </c>
      <c r="O115" s="7" t="s">
        <v>23</v>
      </c>
      <c r="Q115" s="8" t="s">
        <v>23</v>
      </c>
      <c r="R115" s="8" t="s">
        <v>23</v>
      </c>
      <c r="S115" s="8" t="s">
        <v>23</v>
      </c>
      <c r="T115" s="8" t="s">
        <v>23</v>
      </c>
    </row>
    <row r="116">
      <c r="A116" s="22" t="s">
        <v>162</v>
      </c>
      <c r="B116" s="6" t="s">
        <v>22</v>
      </c>
      <c r="C116" s="9"/>
      <c r="D116" s="9"/>
      <c r="E116" s="9"/>
      <c r="F116" s="9"/>
      <c r="G116" s="9"/>
      <c r="H116" s="9"/>
      <c r="I116" s="7" t="s">
        <v>23</v>
      </c>
      <c r="J116" s="8" t="s">
        <v>23</v>
      </c>
      <c r="K116" s="8" t="s">
        <v>23</v>
      </c>
      <c r="L116" s="8" t="s">
        <v>23</v>
      </c>
      <c r="M116" s="8" t="s">
        <v>23</v>
      </c>
      <c r="N116" s="8" t="s">
        <v>23</v>
      </c>
      <c r="O116" s="8" t="s">
        <v>23</v>
      </c>
      <c r="Q116" s="8" t="s">
        <v>23</v>
      </c>
      <c r="R116" s="11" t="s">
        <v>23</v>
      </c>
      <c r="U116" s="14" t="s">
        <v>163</v>
      </c>
    </row>
    <row r="117">
      <c r="A117" s="5" t="s">
        <v>164</v>
      </c>
      <c r="B117" s="6" t="s">
        <v>22</v>
      </c>
      <c r="C117" s="9"/>
      <c r="D117" s="9"/>
      <c r="E117" s="9"/>
      <c r="F117" s="9"/>
      <c r="G117" s="9"/>
      <c r="H117" s="9"/>
      <c r="I117" s="7" t="s">
        <v>23</v>
      </c>
      <c r="J117" s="8" t="s">
        <v>23</v>
      </c>
      <c r="K117" s="8" t="s">
        <v>23</v>
      </c>
      <c r="L117" s="8" t="s">
        <v>23</v>
      </c>
      <c r="M117" s="8" t="s">
        <v>23</v>
      </c>
      <c r="N117" s="8" t="s">
        <v>23</v>
      </c>
      <c r="O117" s="8" t="s">
        <v>23</v>
      </c>
      <c r="Q117" s="8" t="s">
        <v>23</v>
      </c>
      <c r="R117" s="11" t="s">
        <v>23</v>
      </c>
      <c r="U117" s="14" t="s">
        <v>163</v>
      </c>
    </row>
    <row r="118">
      <c r="A118" s="5" t="s">
        <v>165</v>
      </c>
      <c r="B118" s="6" t="s">
        <v>22</v>
      </c>
      <c r="C118" s="9"/>
      <c r="D118" s="9"/>
      <c r="E118" s="9"/>
      <c r="F118" s="9"/>
      <c r="G118" s="9"/>
      <c r="H118" s="9"/>
      <c r="I118" s="9"/>
      <c r="J118" s="9"/>
      <c r="K118" s="7" t="s">
        <v>23</v>
      </c>
      <c r="L118" s="9"/>
      <c r="M118" s="8" t="s">
        <v>23</v>
      </c>
      <c r="N118" s="15"/>
      <c r="O118" s="8" t="s">
        <v>23</v>
      </c>
      <c r="R118" s="8" t="s">
        <v>23</v>
      </c>
      <c r="T118" s="8" t="s">
        <v>23</v>
      </c>
    </row>
    <row r="119">
      <c r="A119" s="5" t="s">
        <v>166</v>
      </c>
      <c r="B119" s="6" t="s">
        <v>22</v>
      </c>
      <c r="C119" s="9"/>
      <c r="D119" s="9"/>
      <c r="E119" s="9"/>
      <c r="F119" s="9"/>
      <c r="G119" s="9"/>
      <c r="H119" s="9"/>
      <c r="I119" s="9"/>
      <c r="J119" s="9"/>
      <c r="K119" s="7" t="s">
        <v>23</v>
      </c>
      <c r="L119" s="9"/>
      <c r="M119" s="8" t="s">
        <v>23</v>
      </c>
      <c r="N119" s="15"/>
      <c r="O119" s="8" t="s">
        <v>23</v>
      </c>
      <c r="R119" s="8" t="s">
        <v>23</v>
      </c>
      <c r="T119" s="8" t="s">
        <v>23</v>
      </c>
    </row>
    <row r="120">
      <c r="A120" s="5" t="s">
        <v>167</v>
      </c>
      <c r="B120" s="6" t="s">
        <v>22</v>
      </c>
      <c r="C120" s="9"/>
      <c r="D120" s="9"/>
      <c r="E120" s="9"/>
      <c r="F120" s="9"/>
      <c r="G120" s="9"/>
      <c r="H120" s="9"/>
      <c r="I120" s="7" t="s">
        <v>23</v>
      </c>
      <c r="J120" s="8" t="s">
        <v>23</v>
      </c>
      <c r="K120" s="8" t="s">
        <v>23</v>
      </c>
      <c r="L120" s="8" t="s">
        <v>23</v>
      </c>
      <c r="M120" s="8" t="s">
        <v>23</v>
      </c>
      <c r="N120" s="8" t="s">
        <v>23</v>
      </c>
      <c r="O120" s="8" t="s">
        <v>23</v>
      </c>
      <c r="P120" s="8" t="s">
        <v>23</v>
      </c>
      <c r="Q120" s="8" t="s">
        <v>23</v>
      </c>
      <c r="R120" s="8" t="s">
        <v>23</v>
      </c>
    </row>
    <row r="121">
      <c r="A121" s="5" t="s">
        <v>168</v>
      </c>
      <c r="B121" s="6" t="s">
        <v>22</v>
      </c>
      <c r="C121" s="9"/>
      <c r="D121" s="9"/>
      <c r="E121" s="9"/>
      <c r="F121" s="9"/>
      <c r="G121" s="9"/>
      <c r="H121" s="9"/>
      <c r="I121" s="7" t="s">
        <v>23</v>
      </c>
      <c r="J121" s="8" t="s">
        <v>23</v>
      </c>
      <c r="K121" s="8" t="s">
        <v>23</v>
      </c>
      <c r="L121" s="8" t="s">
        <v>23</v>
      </c>
      <c r="M121" s="8" t="s">
        <v>23</v>
      </c>
      <c r="N121" s="8" t="s">
        <v>23</v>
      </c>
      <c r="O121" s="8" t="s">
        <v>23</v>
      </c>
      <c r="Q121" s="8" t="s">
        <v>23</v>
      </c>
      <c r="R121" s="8" t="s">
        <v>23</v>
      </c>
      <c r="S121" s="8" t="s">
        <v>23</v>
      </c>
      <c r="T121" s="8" t="s">
        <v>23</v>
      </c>
    </row>
    <row r="122">
      <c r="A122" s="5" t="s">
        <v>169</v>
      </c>
      <c r="B122" s="6" t="s">
        <v>22</v>
      </c>
      <c r="C122" s="9"/>
      <c r="D122" s="9"/>
      <c r="E122" s="9"/>
      <c r="F122" s="9"/>
      <c r="G122" s="9"/>
      <c r="H122" s="9"/>
      <c r="I122" s="9"/>
      <c r="J122" s="9"/>
      <c r="K122" s="7" t="s">
        <v>23</v>
      </c>
      <c r="L122" s="9"/>
      <c r="M122" s="8" t="s">
        <v>23</v>
      </c>
      <c r="N122" s="15"/>
      <c r="O122" s="8" t="s">
        <v>23</v>
      </c>
      <c r="R122" s="8" t="s">
        <v>23</v>
      </c>
      <c r="T122" s="8" t="s">
        <v>23</v>
      </c>
    </row>
    <row r="123">
      <c r="A123" s="5" t="s">
        <v>170</v>
      </c>
      <c r="B123" s="6" t="s">
        <v>22</v>
      </c>
      <c r="C123" s="9"/>
      <c r="D123" s="9"/>
      <c r="E123" s="9"/>
      <c r="F123" s="9"/>
      <c r="G123" s="9"/>
      <c r="H123" s="9"/>
      <c r="I123" s="9"/>
      <c r="J123" s="9"/>
      <c r="K123" s="7" t="s">
        <v>23</v>
      </c>
      <c r="L123" s="9"/>
      <c r="M123" s="8" t="s">
        <v>23</v>
      </c>
      <c r="N123" s="15"/>
      <c r="O123" s="8" t="s">
        <v>23</v>
      </c>
      <c r="R123" s="8" t="s">
        <v>23</v>
      </c>
      <c r="T123" s="8" t="s">
        <v>23</v>
      </c>
    </row>
    <row r="124">
      <c r="A124" s="5" t="s">
        <v>171</v>
      </c>
      <c r="B124" s="6" t="s">
        <v>22</v>
      </c>
      <c r="C124" s="9"/>
      <c r="D124" s="9"/>
      <c r="E124" s="9"/>
      <c r="F124" s="9"/>
      <c r="G124" s="9"/>
      <c r="H124" s="9"/>
      <c r="I124" s="9"/>
      <c r="J124" s="9"/>
      <c r="K124" s="7" t="s">
        <v>23</v>
      </c>
      <c r="L124" s="9"/>
      <c r="M124" s="8" t="s">
        <v>23</v>
      </c>
      <c r="N124" s="15"/>
      <c r="O124" s="8" t="s">
        <v>23</v>
      </c>
      <c r="R124" s="8" t="s">
        <v>23</v>
      </c>
      <c r="T124" s="8" t="s">
        <v>23</v>
      </c>
    </row>
    <row r="125">
      <c r="A125" s="5" t="s">
        <v>172</v>
      </c>
      <c r="B125" s="6" t="s">
        <v>22</v>
      </c>
      <c r="C125" s="9"/>
      <c r="D125" s="9"/>
      <c r="E125" s="9"/>
      <c r="F125" s="9"/>
      <c r="G125" s="9"/>
      <c r="H125" s="9"/>
      <c r="I125" s="9"/>
      <c r="J125" s="9"/>
      <c r="K125" s="9"/>
      <c r="L125" s="9"/>
      <c r="M125" s="7" t="s">
        <v>23</v>
      </c>
      <c r="N125" s="15"/>
      <c r="O125" s="8" t="s">
        <v>23</v>
      </c>
      <c r="R125" s="8" t="s">
        <v>23</v>
      </c>
      <c r="S125" s="8" t="s">
        <v>23</v>
      </c>
      <c r="T125" s="8" t="s">
        <v>23</v>
      </c>
    </row>
    <row r="126">
      <c r="A126" s="19" t="s">
        <v>173</v>
      </c>
      <c r="B126" s="20" t="s">
        <v>22</v>
      </c>
      <c r="C126" s="9"/>
      <c r="D126" s="9"/>
      <c r="E126" s="9"/>
      <c r="F126" s="9"/>
      <c r="G126" s="9"/>
      <c r="H126" s="9"/>
      <c r="I126" s="9"/>
      <c r="J126" s="9"/>
      <c r="K126" s="9"/>
      <c r="L126" s="9"/>
      <c r="M126" s="9"/>
      <c r="N126" s="9"/>
      <c r="O126" s="9"/>
      <c r="Q126" s="21"/>
      <c r="R126" s="21"/>
      <c r="S126" s="7" t="s">
        <v>23</v>
      </c>
      <c r="T126" s="7" t="s">
        <v>23</v>
      </c>
    </row>
    <row r="127">
      <c r="A127" s="19" t="s">
        <v>174</v>
      </c>
      <c r="B127" s="20" t="s">
        <v>22</v>
      </c>
      <c r="C127" s="9"/>
      <c r="D127" s="9"/>
      <c r="E127" s="9"/>
      <c r="F127" s="9"/>
      <c r="G127" s="9"/>
      <c r="H127" s="9"/>
      <c r="I127" s="9"/>
      <c r="J127" s="9"/>
      <c r="K127" s="9"/>
      <c r="L127" s="9"/>
      <c r="M127" s="9"/>
      <c r="N127" s="9"/>
      <c r="O127" s="9"/>
      <c r="Q127" s="21"/>
      <c r="R127" s="21"/>
      <c r="T127" s="7" t="s">
        <v>23</v>
      </c>
    </row>
    <row r="128">
      <c r="A128" s="22" t="s">
        <v>175</v>
      </c>
      <c r="B128" s="20" t="s">
        <v>22</v>
      </c>
      <c r="C128" s="9"/>
      <c r="D128" s="9"/>
      <c r="E128" s="9"/>
      <c r="F128" s="9"/>
      <c r="G128" s="9"/>
      <c r="H128" s="9"/>
      <c r="I128" s="9"/>
      <c r="J128" s="9"/>
      <c r="K128" s="9"/>
      <c r="L128" s="9"/>
      <c r="M128" s="9"/>
      <c r="N128" s="9"/>
      <c r="O128" s="9"/>
      <c r="Q128" s="7" t="s">
        <v>23</v>
      </c>
      <c r="R128" s="7" t="s">
        <v>23</v>
      </c>
      <c r="S128" s="8" t="s">
        <v>23</v>
      </c>
      <c r="T128" s="8" t="s">
        <v>23</v>
      </c>
    </row>
    <row r="129">
      <c r="A129" s="19" t="s">
        <v>176</v>
      </c>
      <c r="B129" s="20" t="s">
        <v>22</v>
      </c>
      <c r="C129" s="9"/>
      <c r="D129" s="9"/>
      <c r="E129" s="9"/>
      <c r="F129" s="9"/>
      <c r="G129" s="9"/>
      <c r="H129" s="9"/>
      <c r="I129" s="9"/>
      <c r="J129" s="9"/>
      <c r="K129" s="9"/>
      <c r="L129" s="9"/>
      <c r="M129" s="9"/>
      <c r="N129" s="9"/>
      <c r="O129" s="9"/>
      <c r="Q129" s="21"/>
      <c r="R129" s="21"/>
      <c r="T129" s="7" t="s">
        <v>23</v>
      </c>
    </row>
    <row r="130">
      <c r="A130" s="5" t="s">
        <v>177</v>
      </c>
      <c r="B130" s="6" t="s">
        <v>22</v>
      </c>
      <c r="C130" s="9"/>
      <c r="D130" s="9"/>
      <c r="E130" s="9"/>
      <c r="F130" s="9"/>
      <c r="G130" s="9"/>
      <c r="H130" s="9"/>
      <c r="I130" s="9"/>
      <c r="J130" s="9"/>
      <c r="K130" s="9"/>
      <c r="L130" s="9"/>
      <c r="M130" s="7" t="s">
        <v>23</v>
      </c>
      <c r="N130" s="8" t="s">
        <v>23</v>
      </c>
      <c r="O130" s="15"/>
      <c r="Q130" s="8" t="s">
        <v>23</v>
      </c>
      <c r="S130" s="8" t="s">
        <v>23</v>
      </c>
      <c r="U130" s="10" t="s">
        <v>178</v>
      </c>
    </row>
    <row r="131">
      <c r="A131" s="5" t="s">
        <v>179</v>
      </c>
      <c r="B131" s="6" t="s">
        <v>22</v>
      </c>
      <c r="C131" s="15"/>
      <c r="D131" s="4"/>
      <c r="E131" s="4"/>
      <c r="F131" s="15"/>
      <c r="G131" s="15"/>
      <c r="H131" s="15"/>
      <c r="I131" s="15"/>
      <c r="J131" s="15"/>
      <c r="K131" s="15"/>
      <c r="L131" s="15"/>
      <c r="M131" s="15"/>
      <c r="N131" s="15"/>
      <c r="O131" s="7" t="s">
        <v>23</v>
      </c>
      <c r="R131" s="8" t="s">
        <v>23</v>
      </c>
      <c r="T131" s="8" t="s">
        <v>23</v>
      </c>
      <c r="U131" s="10" t="s">
        <v>180</v>
      </c>
    </row>
    <row r="132">
      <c r="A132" s="5" t="s">
        <v>181</v>
      </c>
      <c r="B132" s="6" t="s">
        <v>22</v>
      </c>
      <c r="C132" s="9"/>
      <c r="D132" s="9"/>
      <c r="E132" s="9"/>
      <c r="F132" s="9"/>
      <c r="G132" s="9"/>
      <c r="H132" s="9"/>
      <c r="I132" s="9"/>
      <c r="J132" s="9"/>
      <c r="K132" s="9"/>
      <c r="L132" s="7" t="s">
        <v>23</v>
      </c>
      <c r="M132" s="9"/>
      <c r="N132" s="8" t="s">
        <v>23</v>
      </c>
      <c r="O132" s="15"/>
      <c r="Q132" s="11" t="s">
        <v>23</v>
      </c>
      <c r="S132" s="21"/>
    </row>
    <row r="133">
      <c r="A133" s="19" t="s">
        <v>182</v>
      </c>
      <c r="B133" s="20" t="s">
        <v>22</v>
      </c>
      <c r="C133" s="9"/>
      <c r="D133" s="9"/>
      <c r="E133" s="9"/>
      <c r="F133" s="9"/>
      <c r="G133" s="9"/>
      <c r="H133" s="9"/>
      <c r="I133" s="9"/>
      <c r="J133" s="9"/>
      <c r="K133" s="21"/>
      <c r="L133" s="9"/>
      <c r="M133" s="21"/>
      <c r="N133" s="15"/>
      <c r="O133" s="21"/>
      <c r="R133" s="21"/>
      <c r="S133" s="7" t="s">
        <v>23</v>
      </c>
    </row>
    <row r="134">
      <c r="A134" s="5" t="s">
        <v>183</v>
      </c>
      <c r="B134" s="6" t="s">
        <v>22</v>
      </c>
      <c r="C134" s="9"/>
      <c r="D134" s="9"/>
      <c r="E134" s="9"/>
      <c r="F134" s="9"/>
      <c r="G134" s="9"/>
      <c r="H134" s="9"/>
      <c r="I134" s="9"/>
      <c r="J134" s="9"/>
      <c r="K134" s="7" t="s">
        <v>23</v>
      </c>
      <c r="L134" s="9"/>
      <c r="M134" s="8" t="s">
        <v>23</v>
      </c>
      <c r="N134" s="15"/>
      <c r="O134" s="8" t="s">
        <v>23</v>
      </c>
      <c r="R134" s="11" t="s">
        <v>23</v>
      </c>
    </row>
    <row r="135">
      <c r="A135" s="19" t="s">
        <v>184</v>
      </c>
      <c r="B135" s="20" t="s">
        <v>22</v>
      </c>
      <c r="C135" s="9"/>
      <c r="D135" s="9"/>
      <c r="E135" s="9"/>
      <c r="F135" s="9"/>
      <c r="G135" s="9"/>
      <c r="H135" s="9"/>
      <c r="I135" s="9"/>
      <c r="J135" s="9"/>
      <c r="K135" s="9"/>
      <c r="L135" s="15"/>
      <c r="M135" s="21"/>
      <c r="N135" s="15"/>
      <c r="O135" s="21"/>
      <c r="R135" s="21"/>
      <c r="T135" s="7" t="s">
        <v>23</v>
      </c>
    </row>
    <row r="136">
      <c r="A136" s="5" t="s">
        <v>185</v>
      </c>
      <c r="B136" s="6" t="s">
        <v>96</v>
      </c>
      <c r="C136" s="9"/>
      <c r="D136" s="9"/>
      <c r="E136" s="9"/>
      <c r="F136" s="9"/>
      <c r="G136" s="9"/>
      <c r="H136" s="9"/>
      <c r="I136" s="9"/>
      <c r="J136" s="9"/>
      <c r="K136" s="9"/>
      <c r="L136" s="15"/>
      <c r="M136" s="7" t="s">
        <v>23</v>
      </c>
      <c r="N136" s="15"/>
      <c r="O136" s="8" t="s">
        <v>23</v>
      </c>
      <c r="R136" s="8" t="s">
        <v>23</v>
      </c>
      <c r="T136" s="8" t="s">
        <v>23</v>
      </c>
    </row>
    <row r="137">
      <c r="A137" s="5" t="s">
        <v>186</v>
      </c>
      <c r="B137" s="6" t="s">
        <v>187</v>
      </c>
      <c r="C137" s="9"/>
      <c r="D137" s="9"/>
      <c r="E137" s="9"/>
      <c r="F137" s="9"/>
      <c r="G137" s="9"/>
      <c r="H137" s="9"/>
      <c r="I137" s="9"/>
      <c r="J137" s="9"/>
      <c r="K137" s="7" t="s">
        <v>23</v>
      </c>
      <c r="L137" s="8" t="s">
        <v>23</v>
      </c>
      <c r="M137" s="8" t="s">
        <v>23</v>
      </c>
      <c r="N137" s="8" t="s">
        <v>23</v>
      </c>
      <c r="O137" s="8" t="s">
        <v>23</v>
      </c>
      <c r="P137" s="8" t="s">
        <v>23</v>
      </c>
      <c r="Q137" s="8" t="s">
        <v>23</v>
      </c>
      <c r="R137" s="8" t="s">
        <v>23</v>
      </c>
      <c r="S137" s="8" t="s">
        <v>23</v>
      </c>
      <c r="T137" s="8" t="s">
        <v>23</v>
      </c>
    </row>
    <row r="138">
      <c r="A138" s="5" t="s">
        <v>188</v>
      </c>
      <c r="B138" s="6" t="s">
        <v>187</v>
      </c>
      <c r="C138" s="9"/>
      <c r="D138" s="9"/>
      <c r="E138" s="9"/>
      <c r="F138" s="9"/>
      <c r="G138" s="9"/>
      <c r="H138" s="9"/>
      <c r="I138" s="9"/>
      <c r="J138" s="9"/>
      <c r="K138" s="7" t="s">
        <v>23</v>
      </c>
      <c r="L138" s="8" t="s">
        <v>23</v>
      </c>
      <c r="M138" s="8" t="s">
        <v>23</v>
      </c>
      <c r="N138" s="8" t="s">
        <v>23</v>
      </c>
      <c r="O138" s="8" t="s">
        <v>23</v>
      </c>
      <c r="Q138" s="8" t="s">
        <v>23</v>
      </c>
      <c r="R138" s="8" t="s">
        <v>23</v>
      </c>
      <c r="S138" s="8" t="s">
        <v>23</v>
      </c>
      <c r="T138" s="8" t="s">
        <v>23</v>
      </c>
    </row>
    <row r="139">
      <c r="A139" s="5" t="s">
        <v>189</v>
      </c>
      <c r="B139" s="6" t="s">
        <v>187</v>
      </c>
      <c r="C139" s="9"/>
      <c r="D139" s="9"/>
      <c r="E139" s="9"/>
      <c r="F139" s="9"/>
      <c r="G139" s="9"/>
      <c r="H139" s="9"/>
      <c r="I139" s="9"/>
      <c r="J139" s="9"/>
      <c r="K139" s="7" t="s">
        <v>23</v>
      </c>
      <c r="L139" s="8" t="s">
        <v>23</v>
      </c>
      <c r="M139" s="8" t="s">
        <v>23</v>
      </c>
      <c r="N139" s="8" t="s">
        <v>23</v>
      </c>
      <c r="O139" s="8" t="s">
        <v>23</v>
      </c>
      <c r="Q139" s="8" t="s">
        <v>23</v>
      </c>
      <c r="R139" s="8" t="s">
        <v>23</v>
      </c>
      <c r="S139" s="8" t="s">
        <v>23</v>
      </c>
      <c r="T139" s="8" t="s">
        <v>23</v>
      </c>
    </row>
    <row r="140">
      <c r="A140" s="5" t="s">
        <v>190</v>
      </c>
      <c r="B140" s="6" t="s">
        <v>22</v>
      </c>
      <c r="C140" s="9"/>
      <c r="D140" s="9"/>
      <c r="E140" s="9"/>
      <c r="F140" s="9"/>
      <c r="G140" s="9"/>
      <c r="H140" s="9"/>
      <c r="I140" s="9"/>
      <c r="J140" s="7" t="s">
        <v>23</v>
      </c>
      <c r="K140" s="7" t="s">
        <v>23</v>
      </c>
      <c r="L140" s="8" t="s">
        <v>23</v>
      </c>
      <c r="M140" s="8" t="s">
        <v>23</v>
      </c>
      <c r="N140" s="8" t="s">
        <v>23</v>
      </c>
      <c r="O140" s="8" t="s">
        <v>23</v>
      </c>
      <c r="Q140" s="8" t="s">
        <v>23</v>
      </c>
      <c r="R140" s="8" t="s">
        <v>23</v>
      </c>
      <c r="S140" s="8" t="s">
        <v>23</v>
      </c>
      <c r="T140" s="8" t="s">
        <v>23</v>
      </c>
    </row>
    <row r="141">
      <c r="A141" s="5" t="s">
        <v>191</v>
      </c>
      <c r="B141" s="6" t="s">
        <v>55</v>
      </c>
      <c r="C141" s="15"/>
      <c r="D141" s="4"/>
      <c r="E141" s="4"/>
      <c r="F141" s="15"/>
      <c r="G141" s="15"/>
      <c r="H141" s="15"/>
      <c r="I141" s="15"/>
      <c r="J141" s="15"/>
      <c r="K141" s="15"/>
      <c r="L141" s="15"/>
      <c r="M141" s="15"/>
      <c r="N141" s="7" t="s">
        <v>23</v>
      </c>
      <c r="O141" s="15"/>
      <c r="Q141" s="8" t="s">
        <v>23</v>
      </c>
      <c r="S141" s="8" t="s">
        <v>23</v>
      </c>
    </row>
    <row r="142">
      <c r="A142" s="5" t="s">
        <v>192</v>
      </c>
      <c r="B142" s="6" t="s">
        <v>55</v>
      </c>
      <c r="C142" s="15"/>
      <c r="D142" s="15"/>
      <c r="E142" s="15"/>
      <c r="F142" s="15"/>
      <c r="G142" s="15"/>
      <c r="H142" s="15"/>
      <c r="I142" s="15"/>
      <c r="J142" s="15"/>
      <c r="K142" s="15"/>
      <c r="L142" s="15"/>
      <c r="M142" s="15"/>
      <c r="N142" s="15"/>
      <c r="O142" s="7" t="s">
        <v>23</v>
      </c>
      <c r="R142" s="8" t="s">
        <v>23</v>
      </c>
      <c r="T142" s="8" t="s">
        <v>23</v>
      </c>
    </row>
    <row r="143">
      <c r="A143" s="22" t="s">
        <v>193</v>
      </c>
      <c r="B143" s="20" t="s">
        <v>22</v>
      </c>
      <c r="C143" s="9"/>
      <c r="D143" s="9"/>
      <c r="E143" s="9"/>
      <c r="F143" s="9"/>
      <c r="G143" s="9"/>
      <c r="H143" s="9"/>
      <c r="I143" s="15"/>
      <c r="J143" s="15"/>
      <c r="K143" s="15"/>
      <c r="L143" s="15"/>
      <c r="M143" s="15"/>
      <c r="N143" s="15"/>
      <c r="O143" s="15"/>
      <c r="P143" s="15"/>
      <c r="Q143" s="15"/>
      <c r="R143" s="7" t="s">
        <v>23</v>
      </c>
      <c r="S143" s="15"/>
      <c r="T143" s="15"/>
      <c r="U143" s="24" t="s">
        <v>194</v>
      </c>
    </row>
    <row r="144">
      <c r="A144" s="22" t="s">
        <v>195</v>
      </c>
      <c r="B144" s="20" t="s">
        <v>22</v>
      </c>
      <c r="C144" s="9"/>
      <c r="D144" s="9"/>
      <c r="E144" s="9"/>
      <c r="F144" s="9"/>
      <c r="G144" s="9"/>
      <c r="H144" s="9"/>
      <c r="I144" s="15"/>
      <c r="J144" s="15"/>
      <c r="K144" s="15"/>
      <c r="L144" s="15"/>
      <c r="M144" s="15"/>
      <c r="N144" s="15"/>
      <c r="O144" s="15"/>
      <c r="P144" s="15"/>
      <c r="Q144" s="15"/>
      <c r="R144" s="7" t="s">
        <v>23</v>
      </c>
      <c r="S144" s="15"/>
      <c r="T144" s="15"/>
      <c r="U144" s="25" t="s">
        <v>196</v>
      </c>
    </row>
    <row r="145">
      <c r="A145" s="19" t="s">
        <v>197</v>
      </c>
      <c r="B145" s="20" t="s">
        <v>22</v>
      </c>
      <c r="C145" s="9"/>
      <c r="D145" s="9"/>
      <c r="E145" s="9"/>
      <c r="F145" s="9"/>
      <c r="G145" s="9"/>
      <c r="H145" s="9"/>
      <c r="I145" s="15"/>
      <c r="J145" s="15"/>
      <c r="K145" s="15"/>
      <c r="L145" s="15"/>
      <c r="M145" s="15"/>
      <c r="N145" s="15"/>
      <c r="O145" s="15"/>
      <c r="P145" s="15"/>
      <c r="Q145" s="15"/>
      <c r="R145" s="21"/>
      <c r="S145" s="15"/>
      <c r="T145" s="7" t="s">
        <v>23</v>
      </c>
      <c r="U145" s="24"/>
    </row>
    <row r="146">
      <c r="A146" s="22" t="s">
        <v>198</v>
      </c>
      <c r="B146" s="20" t="s">
        <v>22</v>
      </c>
      <c r="C146" s="9"/>
      <c r="D146" s="9"/>
      <c r="E146" s="9"/>
      <c r="F146" s="9"/>
      <c r="G146" s="9"/>
      <c r="H146" s="9"/>
      <c r="I146" s="15"/>
      <c r="J146" s="15"/>
      <c r="K146" s="15"/>
      <c r="L146" s="15"/>
      <c r="M146" s="15"/>
      <c r="N146" s="15"/>
      <c r="O146" s="15"/>
      <c r="P146" s="15"/>
      <c r="Q146" s="15"/>
      <c r="R146" s="7" t="s">
        <v>23</v>
      </c>
      <c r="S146" s="15"/>
      <c r="T146" s="15"/>
      <c r="U146" s="24"/>
    </row>
    <row r="147">
      <c r="A147" s="22" t="s">
        <v>199</v>
      </c>
      <c r="B147" s="20" t="s">
        <v>22</v>
      </c>
      <c r="C147" s="9"/>
      <c r="D147" s="9"/>
      <c r="E147" s="9"/>
      <c r="F147" s="9"/>
      <c r="G147" s="9"/>
      <c r="H147" s="9"/>
      <c r="I147" s="15"/>
      <c r="J147" s="15"/>
      <c r="K147" s="15"/>
      <c r="L147" s="15"/>
      <c r="M147" s="15"/>
      <c r="N147" s="15"/>
      <c r="O147" s="15"/>
      <c r="P147" s="15"/>
      <c r="Q147" s="15"/>
      <c r="R147" s="7" t="s">
        <v>23</v>
      </c>
      <c r="S147" s="15"/>
      <c r="T147" s="15"/>
      <c r="U147" s="24"/>
    </row>
    <row r="148">
      <c r="A148" s="22" t="s">
        <v>200</v>
      </c>
      <c r="B148" s="20" t="s">
        <v>22</v>
      </c>
      <c r="C148" s="9"/>
      <c r="D148" s="9"/>
      <c r="E148" s="9"/>
      <c r="F148" s="9"/>
      <c r="G148" s="9"/>
      <c r="H148" s="9"/>
      <c r="I148" s="15"/>
      <c r="J148" s="15"/>
      <c r="K148" s="15"/>
      <c r="L148" s="15"/>
      <c r="M148" s="15"/>
      <c r="N148" s="15"/>
      <c r="O148" s="15"/>
      <c r="P148" s="15"/>
      <c r="Q148" s="15"/>
      <c r="R148" s="7" t="s">
        <v>23</v>
      </c>
      <c r="S148" s="15"/>
      <c r="T148" s="15"/>
      <c r="U148" s="24"/>
    </row>
    <row r="149">
      <c r="A149" s="19" t="s">
        <v>201</v>
      </c>
      <c r="B149" s="20" t="s">
        <v>96</v>
      </c>
      <c r="C149" s="9"/>
      <c r="D149" s="9"/>
      <c r="E149" s="9"/>
      <c r="F149" s="9"/>
      <c r="G149" s="9"/>
      <c r="H149" s="9"/>
      <c r="I149" s="21"/>
      <c r="J149" s="21"/>
      <c r="K149" s="21"/>
      <c r="L149" s="21"/>
      <c r="M149" s="21"/>
      <c r="N149" s="21"/>
      <c r="O149" s="21"/>
      <c r="Q149" s="21"/>
      <c r="R149" s="21"/>
      <c r="S149" s="7" t="s">
        <v>23</v>
      </c>
      <c r="T149" s="7" t="s">
        <v>23</v>
      </c>
    </row>
    <row r="150">
      <c r="A150" s="5" t="s">
        <v>202</v>
      </c>
      <c r="B150" s="6" t="s">
        <v>96</v>
      </c>
      <c r="C150" s="9"/>
      <c r="D150" s="9"/>
      <c r="E150" s="9"/>
      <c r="F150" s="9"/>
      <c r="G150" s="9"/>
      <c r="H150" s="9"/>
      <c r="I150" s="7" t="s">
        <v>23</v>
      </c>
      <c r="J150" s="8" t="s">
        <v>23</v>
      </c>
      <c r="K150" s="8" t="s">
        <v>23</v>
      </c>
      <c r="L150" s="8" t="s">
        <v>23</v>
      </c>
      <c r="M150" s="8" t="s">
        <v>23</v>
      </c>
      <c r="N150" s="8" t="s">
        <v>23</v>
      </c>
      <c r="O150" s="8" t="s">
        <v>23</v>
      </c>
      <c r="Q150" s="8" t="s">
        <v>23</v>
      </c>
      <c r="R150" s="8" t="s">
        <v>23</v>
      </c>
      <c r="S150" s="8" t="s">
        <v>23</v>
      </c>
      <c r="T150" s="8" t="s">
        <v>23</v>
      </c>
    </row>
    <row r="151">
      <c r="A151" s="5" t="s">
        <v>203</v>
      </c>
      <c r="B151" s="6" t="s">
        <v>22</v>
      </c>
      <c r="C151" s="15"/>
      <c r="D151" s="4"/>
      <c r="E151" s="4"/>
      <c r="F151" s="15"/>
      <c r="G151" s="15"/>
      <c r="H151" s="15"/>
      <c r="I151" s="15"/>
      <c r="J151" s="15"/>
      <c r="K151" s="15"/>
      <c r="L151" s="15"/>
      <c r="M151" s="15"/>
      <c r="N151" s="7" t="s">
        <v>23</v>
      </c>
      <c r="O151" s="7" t="s">
        <v>23</v>
      </c>
      <c r="P151" s="8" t="s">
        <v>23</v>
      </c>
      <c r="Q151" s="8" t="s">
        <v>23</v>
      </c>
      <c r="R151" s="8" t="s">
        <v>23</v>
      </c>
      <c r="S151" s="8" t="s">
        <v>23</v>
      </c>
      <c r="T151" s="8" t="s">
        <v>23</v>
      </c>
    </row>
    <row r="152">
      <c r="A152" s="5" t="s">
        <v>204</v>
      </c>
      <c r="B152" s="6" t="s">
        <v>22</v>
      </c>
      <c r="C152" s="9"/>
      <c r="D152" s="9"/>
      <c r="E152" s="9"/>
      <c r="F152" s="9"/>
      <c r="G152" s="9"/>
      <c r="H152" s="9"/>
      <c r="I152" s="9"/>
      <c r="J152" s="9"/>
      <c r="K152" s="9"/>
      <c r="L152" s="7" t="s">
        <v>23</v>
      </c>
      <c r="M152" s="7" t="s">
        <v>23</v>
      </c>
      <c r="N152" s="8" t="s">
        <v>23</v>
      </c>
      <c r="O152" s="8" t="s">
        <v>23</v>
      </c>
      <c r="Q152" s="8" t="s">
        <v>23</v>
      </c>
      <c r="R152" s="8" t="s">
        <v>23</v>
      </c>
      <c r="S152" s="8" t="s">
        <v>23</v>
      </c>
      <c r="T152" s="8" t="s">
        <v>23</v>
      </c>
    </row>
    <row r="153">
      <c r="A153" s="5" t="s">
        <v>205</v>
      </c>
      <c r="B153" s="6" t="s">
        <v>22</v>
      </c>
      <c r="C153" s="15"/>
      <c r="D153" s="4"/>
      <c r="E153" s="4"/>
      <c r="F153" s="15"/>
      <c r="G153" s="15"/>
      <c r="H153" s="15"/>
      <c r="I153" s="15"/>
      <c r="J153" s="15"/>
      <c r="K153" s="15"/>
      <c r="L153" s="15"/>
      <c r="M153" s="15"/>
      <c r="N153" s="7" t="s">
        <v>23</v>
      </c>
      <c r="O153" s="7" t="s">
        <v>23</v>
      </c>
      <c r="Q153" s="8" t="s">
        <v>23</v>
      </c>
      <c r="R153" s="8" t="s">
        <v>23</v>
      </c>
      <c r="S153" s="8" t="s">
        <v>23</v>
      </c>
      <c r="T153" s="8" t="s">
        <v>23</v>
      </c>
    </row>
    <row r="154">
      <c r="A154" s="5" t="s">
        <v>206</v>
      </c>
      <c r="B154" s="6" t="s">
        <v>22</v>
      </c>
      <c r="C154" s="15"/>
      <c r="D154" s="4"/>
      <c r="E154" s="4"/>
      <c r="F154" s="15"/>
      <c r="G154" s="15"/>
      <c r="H154" s="15"/>
      <c r="I154" s="15"/>
      <c r="J154" s="15"/>
      <c r="K154" s="15"/>
      <c r="L154" s="15"/>
      <c r="M154" s="15"/>
      <c r="N154" s="7" t="s">
        <v>23</v>
      </c>
      <c r="O154" s="7" t="s">
        <v>23</v>
      </c>
      <c r="Q154" s="8" t="s">
        <v>23</v>
      </c>
      <c r="R154" s="8" t="s">
        <v>23</v>
      </c>
      <c r="S154" s="8" t="s">
        <v>23</v>
      </c>
      <c r="T154" s="8" t="s">
        <v>23</v>
      </c>
    </row>
    <row r="155">
      <c r="A155" s="5" t="s">
        <v>207</v>
      </c>
      <c r="B155" s="6" t="s">
        <v>96</v>
      </c>
      <c r="C155" s="9"/>
      <c r="D155" s="9"/>
      <c r="E155" s="9"/>
      <c r="F155" s="9"/>
      <c r="G155" s="9"/>
      <c r="H155" s="9"/>
      <c r="I155" s="9"/>
      <c r="J155" s="9"/>
      <c r="K155" s="7" t="s">
        <v>23</v>
      </c>
      <c r="L155" s="9"/>
      <c r="M155" s="8" t="s">
        <v>23</v>
      </c>
      <c r="N155" s="15"/>
      <c r="O155" s="8" t="s">
        <v>23</v>
      </c>
      <c r="R155" s="8" t="s">
        <v>23</v>
      </c>
      <c r="T155" s="8" t="s">
        <v>23</v>
      </c>
    </row>
    <row r="156">
      <c r="A156" s="19" t="s">
        <v>208</v>
      </c>
      <c r="B156" s="20" t="s">
        <v>22</v>
      </c>
      <c r="C156" s="9"/>
      <c r="D156" s="9"/>
      <c r="E156" s="9"/>
      <c r="F156" s="9"/>
      <c r="G156" s="9"/>
      <c r="H156" s="9"/>
      <c r="I156" s="21"/>
      <c r="J156" s="21"/>
      <c r="K156" s="21"/>
      <c r="L156" s="21"/>
      <c r="M156" s="21"/>
      <c r="N156" s="21"/>
      <c r="O156" s="21"/>
      <c r="Q156" s="21"/>
      <c r="R156" s="21"/>
      <c r="T156" s="7" t="s">
        <v>23</v>
      </c>
    </row>
    <row r="157">
      <c r="A157" s="5" t="s">
        <v>209</v>
      </c>
      <c r="B157" s="6" t="s">
        <v>145</v>
      </c>
      <c r="C157" s="9"/>
      <c r="D157" s="9"/>
      <c r="E157" s="9"/>
      <c r="F157" s="9"/>
      <c r="G157" s="9"/>
      <c r="H157" s="9"/>
      <c r="I157" s="7" t="s">
        <v>23</v>
      </c>
      <c r="J157" s="8" t="s">
        <v>23</v>
      </c>
      <c r="K157" s="8" t="s">
        <v>23</v>
      </c>
      <c r="L157" s="8" t="s">
        <v>23</v>
      </c>
      <c r="M157" s="8" t="s">
        <v>23</v>
      </c>
      <c r="N157" s="8" t="s">
        <v>23</v>
      </c>
      <c r="O157" s="8" t="s">
        <v>23</v>
      </c>
      <c r="Q157" s="8" t="s">
        <v>23</v>
      </c>
      <c r="R157" s="8" t="s">
        <v>23</v>
      </c>
      <c r="S157" s="8" t="s">
        <v>23</v>
      </c>
      <c r="T157" s="8" t="s">
        <v>23</v>
      </c>
    </row>
    <row r="158">
      <c r="A158" s="5" t="s">
        <v>210</v>
      </c>
      <c r="B158" s="6" t="s">
        <v>187</v>
      </c>
      <c r="C158" s="9"/>
      <c r="D158" s="9"/>
      <c r="E158" s="9"/>
      <c r="F158" s="9"/>
      <c r="G158" s="9"/>
      <c r="H158" s="9"/>
      <c r="I158" s="9"/>
      <c r="J158" s="7" t="s">
        <v>23</v>
      </c>
      <c r="K158" s="7" t="s">
        <v>23</v>
      </c>
      <c r="L158" s="8" t="s">
        <v>23</v>
      </c>
      <c r="M158" s="8" t="s">
        <v>23</v>
      </c>
      <c r="N158" s="8" t="s">
        <v>23</v>
      </c>
      <c r="O158" s="8" t="s">
        <v>23</v>
      </c>
      <c r="Q158" s="8" t="s">
        <v>23</v>
      </c>
      <c r="R158" s="8" t="s">
        <v>23</v>
      </c>
      <c r="S158" s="8" t="s">
        <v>23</v>
      </c>
      <c r="T158" s="8" t="s">
        <v>23</v>
      </c>
    </row>
    <row r="159">
      <c r="A159" s="19" t="s">
        <v>211</v>
      </c>
      <c r="B159" s="20" t="s">
        <v>58</v>
      </c>
      <c r="C159" s="9"/>
      <c r="D159" s="9"/>
      <c r="E159" s="9"/>
      <c r="F159" s="9"/>
      <c r="G159" s="9"/>
      <c r="H159" s="9"/>
      <c r="I159" s="9"/>
      <c r="J159" s="9"/>
      <c r="K159" s="9"/>
      <c r="L159" s="9"/>
      <c r="M159" s="21"/>
      <c r="N159" s="21"/>
      <c r="O159" s="21"/>
      <c r="Q159" s="21"/>
      <c r="R159" s="21"/>
      <c r="S159" s="7" t="s">
        <v>23</v>
      </c>
      <c r="T159" s="7" t="s">
        <v>23</v>
      </c>
    </row>
    <row r="160">
      <c r="A160" s="22" t="s">
        <v>212</v>
      </c>
      <c r="B160" s="20" t="s">
        <v>22</v>
      </c>
      <c r="C160" s="9"/>
      <c r="D160" s="9"/>
      <c r="E160" s="9"/>
      <c r="F160" s="9"/>
      <c r="G160" s="9"/>
      <c r="H160" s="9"/>
      <c r="I160" s="9"/>
      <c r="J160" s="9"/>
      <c r="K160" s="9"/>
      <c r="L160" s="9"/>
      <c r="M160" s="9"/>
      <c r="N160" s="15"/>
      <c r="O160" s="15"/>
      <c r="Q160" s="7" t="s">
        <v>23</v>
      </c>
      <c r="R160" s="7" t="s">
        <v>23</v>
      </c>
      <c r="S160" s="8" t="s">
        <v>23</v>
      </c>
      <c r="T160" s="8" t="s">
        <v>23</v>
      </c>
    </row>
    <row r="161">
      <c r="A161" s="10" t="s">
        <v>213</v>
      </c>
      <c r="B161" s="6" t="s">
        <v>22</v>
      </c>
      <c r="C161" s="9"/>
      <c r="D161" s="9"/>
      <c r="E161" s="9"/>
      <c r="F161" s="9"/>
      <c r="G161" s="9"/>
      <c r="H161" s="9"/>
      <c r="I161" s="7" t="s">
        <v>23</v>
      </c>
      <c r="J161" s="8" t="s">
        <v>23</v>
      </c>
      <c r="K161" s="8" t="s">
        <v>23</v>
      </c>
      <c r="L161" s="11" t="s">
        <v>23</v>
      </c>
      <c r="M161" s="11" t="s">
        <v>23</v>
      </c>
      <c r="N161" s="15"/>
      <c r="O161" s="15"/>
    </row>
    <row r="162">
      <c r="A162" s="5" t="s">
        <v>214</v>
      </c>
      <c r="B162" s="6" t="s">
        <v>55</v>
      </c>
      <c r="C162" s="9"/>
      <c r="D162" s="9"/>
      <c r="E162" s="9"/>
      <c r="F162" s="9"/>
      <c r="G162" s="9"/>
      <c r="H162" s="9"/>
      <c r="I162" s="9"/>
      <c r="J162" s="9"/>
      <c r="K162" s="9"/>
      <c r="L162" s="9"/>
      <c r="M162" s="7" t="s">
        <v>23</v>
      </c>
      <c r="N162" s="15"/>
      <c r="O162" s="8" t="s">
        <v>23</v>
      </c>
      <c r="R162" s="8" t="s">
        <v>23</v>
      </c>
      <c r="T162" s="8" t="s">
        <v>23</v>
      </c>
    </row>
    <row r="163">
      <c r="A163" s="5" t="s">
        <v>215</v>
      </c>
      <c r="B163" s="6" t="s">
        <v>187</v>
      </c>
      <c r="C163" s="9"/>
      <c r="D163" s="9"/>
      <c r="E163" s="9"/>
      <c r="F163" s="9"/>
      <c r="G163" s="9"/>
      <c r="H163" s="9"/>
      <c r="I163" s="9"/>
      <c r="J163" s="9"/>
      <c r="K163" s="7" t="s">
        <v>23</v>
      </c>
      <c r="L163" s="9"/>
      <c r="M163" s="8" t="s">
        <v>23</v>
      </c>
      <c r="N163" s="15"/>
      <c r="O163" s="8" t="s">
        <v>23</v>
      </c>
      <c r="R163" s="8" t="s">
        <v>23</v>
      </c>
      <c r="T163" s="8" t="s">
        <v>23</v>
      </c>
    </row>
    <row r="164">
      <c r="A164" s="5" t="s">
        <v>216</v>
      </c>
      <c r="B164" s="6" t="s">
        <v>187</v>
      </c>
      <c r="C164" s="9"/>
      <c r="D164" s="9"/>
      <c r="E164" s="9"/>
      <c r="F164" s="9"/>
      <c r="G164" s="9"/>
      <c r="H164" s="9"/>
      <c r="I164" s="9"/>
      <c r="J164" s="9"/>
      <c r="K164" s="7" t="s">
        <v>23</v>
      </c>
      <c r="L164" s="9"/>
      <c r="M164" s="8" t="s">
        <v>23</v>
      </c>
      <c r="N164" s="15"/>
      <c r="O164" s="8" t="s">
        <v>23</v>
      </c>
      <c r="R164" s="8" t="s">
        <v>23</v>
      </c>
      <c r="T164" s="8" t="s">
        <v>23</v>
      </c>
    </row>
    <row r="165">
      <c r="A165" s="5" t="s">
        <v>217</v>
      </c>
      <c r="B165" s="6" t="s">
        <v>187</v>
      </c>
      <c r="C165" s="9"/>
      <c r="D165" s="9"/>
      <c r="E165" s="9"/>
      <c r="F165" s="9"/>
      <c r="G165" s="9"/>
      <c r="H165" s="9"/>
      <c r="I165" s="9"/>
      <c r="J165" s="9"/>
      <c r="K165" s="7" t="s">
        <v>23</v>
      </c>
      <c r="L165" s="9"/>
      <c r="M165" s="8" t="s">
        <v>23</v>
      </c>
      <c r="N165" s="15"/>
      <c r="O165" s="8" t="s">
        <v>23</v>
      </c>
      <c r="R165" s="8" t="s">
        <v>23</v>
      </c>
      <c r="T165" s="8" t="s">
        <v>23</v>
      </c>
    </row>
    <row r="166">
      <c r="A166" s="19" t="s">
        <v>218</v>
      </c>
      <c r="B166" s="20" t="s">
        <v>58</v>
      </c>
      <c r="C166" s="9"/>
      <c r="D166" s="9"/>
      <c r="E166" s="9"/>
      <c r="F166" s="9"/>
      <c r="G166" s="9"/>
      <c r="H166" s="9"/>
      <c r="I166" s="9"/>
      <c r="J166" s="9"/>
      <c r="K166" s="9"/>
      <c r="L166" s="9"/>
      <c r="M166" s="21"/>
      <c r="N166" s="21"/>
      <c r="O166" s="21"/>
      <c r="Q166" s="21"/>
      <c r="R166" s="21"/>
      <c r="S166" s="7" t="s">
        <v>23</v>
      </c>
      <c r="T166" s="7" t="s">
        <v>23</v>
      </c>
    </row>
    <row r="167">
      <c r="A167" s="10" t="s">
        <v>219</v>
      </c>
      <c r="B167" s="6" t="s">
        <v>22</v>
      </c>
      <c r="C167" s="9"/>
      <c r="D167" s="9"/>
      <c r="E167" s="9"/>
      <c r="F167" s="9"/>
      <c r="G167" s="9"/>
      <c r="H167" s="9"/>
      <c r="I167" s="7" t="s">
        <v>23</v>
      </c>
      <c r="J167" s="8" t="s">
        <v>23</v>
      </c>
      <c r="K167" s="8" t="s">
        <v>23</v>
      </c>
      <c r="L167" s="11" t="s">
        <v>23</v>
      </c>
      <c r="M167" s="11" t="s">
        <v>23</v>
      </c>
      <c r="N167" s="15"/>
      <c r="O167" s="15"/>
    </row>
    <row r="168">
      <c r="A168" s="5" t="s">
        <v>220</v>
      </c>
      <c r="B168" s="6" t="s">
        <v>22</v>
      </c>
      <c r="C168" s="9"/>
      <c r="D168" s="9"/>
      <c r="E168" s="9"/>
      <c r="F168" s="9"/>
      <c r="G168" s="9"/>
      <c r="H168" s="9"/>
      <c r="I168" s="7" t="s">
        <v>23</v>
      </c>
      <c r="J168" s="8" t="s">
        <v>23</v>
      </c>
      <c r="K168" s="8" t="s">
        <v>23</v>
      </c>
      <c r="L168" s="8" t="s">
        <v>23</v>
      </c>
      <c r="M168" s="8" t="s">
        <v>23</v>
      </c>
      <c r="N168" s="8" t="s">
        <v>23</v>
      </c>
      <c r="O168" s="8" t="s">
        <v>23</v>
      </c>
      <c r="P168" s="8" t="s">
        <v>23</v>
      </c>
      <c r="Q168" s="8" t="s">
        <v>23</v>
      </c>
      <c r="R168" s="8" t="s">
        <v>23</v>
      </c>
      <c r="S168" s="8" t="s">
        <v>23</v>
      </c>
      <c r="T168" s="8" t="s">
        <v>23</v>
      </c>
    </row>
    <row r="169">
      <c r="A169" s="10" t="s">
        <v>221</v>
      </c>
      <c r="B169" s="6" t="s">
        <v>43</v>
      </c>
      <c r="C169" s="7" t="s">
        <v>23</v>
      </c>
      <c r="D169" s="8" t="s">
        <v>23</v>
      </c>
      <c r="E169" s="8" t="s">
        <v>23</v>
      </c>
      <c r="F169" s="11" t="s">
        <v>23</v>
      </c>
      <c r="G169" s="9"/>
      <c r="H169" s="9"/>
      <c r="I169" s="9"/>
      <c r="J169" s="9"/>
      <c r="K169" s="9"/>
      <c r="L169" s="9"/>
      <c r="M169" s="9"/>
      <c r="N169" s="15"/>
      <c r="O169" s="15"/>
    </row>
    <row r="170">
      <c r="B170" s="15"/>
      <c r="C170" s="15"/>
      <c r="D170" s="15"/>
      <c r="E170" s="15"/>
      <c r="F170" s="15"/>
      <c r="G170" s="15"/>
      <c r="H170" s="15"/>
      <c r="I170" s="15"/>
      <c r="J170" s="15"/>
      <c r="K170" s="15"/>
      <c r="L170" s="15"/>
      <c r="M170" s="15"/>
      <c r="N170" s="15"/>
      <c r="O170" s="15"/>
    </row>
    <row r="171">
      <c r="B171" s="15"/>
      <c r="C171" s="15"/>
      <c r="D171" s="15"/>
      <c r="E171" s="15"/>
      <c r="F171" s="15"/>
      <c r="G171" s="15"/>
      <c r="H171" s="15"/>
      <c r="I171" s="15"/>
      <c r="J171" s="15"/>
      <c r="K171" s="15"/>
      <c r="L171" s="15"/>
      <c r="M171" s="15"/>
      <c r="N171" s="15"/>
      <c r="O171" s="15"/>
    </row>
    <row r="172">
      <c r="B172" s="15"/>
      <c r="C172" s="15"/>
      <c r="D172" s="15"/>
      <c r="E172" s="15"/>
      <c r="F172" s="15"/>
      <c r="G172" s="15"/>
      <c r="H172" s="15"/>
      <c r="I172" s="15"/>
      <c r="J172" s="15"/>
      <c r="K172" s="15"/>
      <c r="L172" s="15"/>
      <c r="M172" s="15"/>
      <c r="N172" s="15"/>
      <c r="O172" s="15"/>
    </row>
    <row r="173">
      <c r="B173" s="15"/>
      <c r="C173" s="15"/>
      <c r="D173" s="15"/>
      <c r="E173" s="15"/>
      <c r="F173" s="15"/>
      <c r="G173" s="15"/>
      <c r="H173" s="15"/>
      <c r="I173" s="15"/>
      <c r="J173" s="15"/>
      <c r="K173" s="15"/>
      <c r="L173" s="15"/>
      <c r="M173" s="15"/>
      <c r="N173" s="15"/>
      <c r="O173" s="15"/>
    </row>
    <row r="174">
      <c r="B174" s="15"/>
      <c r="C174" s="15"/>
      <c r="D174" s="15"/>
      <c r="E174" s="15"/>
      <c r="F174" s="15"/>
      <c r="G174" s="15"/>
      <c r="H174" s="15"/>
      <c r="I174" s="15"/>
      <c r="J174" s="15"/>
      <c r="K174" s="15"/>
      <c r="L174" s="15"/>
      <c r="M174" s="15"/>
      <c r="N174" s="15"/>
      <c r="O174" s="15"/>
    </row>
    <row r="175">
      <c r="B175" s="15"/>
      <c r="C175" s="15"/>
      <c r="D175" s="15"/>
      <c r="E175" s="15"/>
      <c r="F175" s="15"/>
      <c r="G175" s="15"/>
      <c r="H175" s="15"/>
      <c r="I175" s="15"/>
      <c r="J175" s="15"/>
      <c r="K175" s="15"/>
      <c r="L175" s="15"/>
      <c r="M175" s="15"/>
      <c r="N175" s="15"/>
      <c r="O175" s="15"/>
    </row>
    <row r="176">
      <c r="B176" s="15"/>
      <c r="C176" s="15"/>
      <c r="D176" s="15"/>
      <c r="E176" s="15"/>
      <c r="F176" s="15"/>
      <c r="G176" s="15"/>
      <c r="H176" s="15"/>
      <c r="I176" s="15"/>
      <c r="J176" s="15"/>
      <c r="K176" s="15"/>
      <c r="L176" s="15"/>
      <c r="M176" s="15"/>
      <c r="N176" s="15"/>
      <c r="O176" s="15"/>
    </row>
    <row r="177">
      <c r="B177" s="15"/>
      <c r="C177" s="15"/>
      <c r="D177" s="15"/>
      <c r="E177" s="15"/>
      <c r="F177" s="15"/>
      <c r="G177" s="15"/>
      <c r="H177" s="15"/>
      <c r="I177" s="15"/>
      <c r="J177" s="15"/>
      <c r="K177" s="15"/>
      <c r="L177" s="15"/>
      <c r="M177" s="15"/>
      <c r="N177" s="15"/>
      <c r="O177" s="15"/>
    </row>
    <row r="178">
      <c r="B178" s="15"/>
      <c r="C178" s="15"/>
      <c r="D178" s="15"/>
      <c r="E178" s="15"/>
      <c r="F178" s="15"/>
      <c r="G178" s="15"/>
      <c r="H178" s="15"/>
      <c r="I178" s="15"/>
      <c r="J178" s="15"/>
      <c r="K178" s="15"/>
      <c r="L178" s="15"/>
      <c r="M178" s="15"/>
      <c r="N178" s="15"/>
      <c r="O178" s="15"/>
    </row>
    <row r="179">
      <c r="B179" s="15"/>
      <c r="C179" s="15"/>
      <c r="D179" s="15"/>
      <c r="E179" s="15"/>
      <c r="F179" s="15"/>
      <c r="G179" s="15"/>
      <c r="H179" s="15"/>
      <c r="I179" s="15"/>
      <c r="J179" s="15"/>
      <c r="K179" s="15"/>
      <c r="L179" s="15"/>
      <c r="M179" s="15"/>
      <c r="N179" s="15"/>
      <c r="O179" s="15"/>
    </row>
    <row r="180">
      <c r="B180" s="15"/>
      <c r="C180" s="15"/>
      <c r="D180" s="15"/>
      <c r="E180" s="15"/>
      <c r="F180" s="15"/>
      <c r="G180" s="15"/>
      <c r="H180" s="15"/>
      <c r="I180" s="15"/>
      <c r="J180" s="15"/>
      <c r="K180" s="15"/>
      <c r="L180" s="15"/>
      <c r="M180" s="15"/>
      <c r="N180" s="15"/>
      <c r="O180" s="15"/>
    </row>
    <row r="181">
      <c r="B181" s="15"/>
      <c r="C181" s="15"/>
      <c r="D181" s="15"/>
      <c r="E181" s="15"/>
      <c r="F181" s="15"/>
      <c r="G181" s="15"/>
      <c r="H181" s="15"/>
      <c r="I181" s="15"/>
      <c r="J181" s="15"/>
      <c r="K181" s="15"/>
      <c r="L181" s="15"/>
      <c r="M181" s="15"/>
      <c r="N181" s="15"/>
      <c r="O181" s="15"/>
    </row>
    <row r="182">
      <c r="B182" s="15"/>
      <c r="C182" s="15"/>
      <c r="D182" s="15"/>
      <c r="E182" s="15"/>
      <c r="F182" s="15"/>
      <c r="G182" s="15"/>
      <c r="H182" s="15"/>
      <c r="I182" s="15"/>
      <c r="J182" s="15"/>
      <c r="K182" s="15"/>
      <c r="L182" s="15"/>
      <c r="M182" s="15"/>
      <c r="N182" s="15"/>
      <c r="O182" s="15"/>
    </row>
    <row r="183">
      <c r="B183" s="15"/>
      <c r="C183" s="15"/>
      <c r="D183" s="15"/>
      <c r="E183" s="15"/>
      <c r="F183" s="15"/>
      <c r="G183" s="15"/>
      <c r="H183" s="15"/>
      <c r="I183" s="15"/>
      <c r="J183" s="15"/>
      <c r="K183" s="15"/>
      <c r="L183" s="15"/>
      <c r="M183" s="15"/>
      <c r="N183" s="15"/>
      <c r="O183" s="15"/>
    </row>
    <row r="184">
      <c r="B184" s="15"/>
      <c r="C184" s="15"/>
      <c r="D184" s="15"/>
      <c r="E184" s="15"/>
      <c r="F184" s="15"/>
      <c r="G184" s="15"/>
      <c r="H184" s="15"/>
      <c r="I184" s="15"/>
      <c r="J184" s="15"/>
      <c r="K184" s="15"/>
      <c r="L184" s="15"/>
      <c r="M184" s="15"/>
      <c r="N184" s="15"/>
      <c r="O184" s="15"/>
    </row>
    <row r="185">
      <c r="B185" s="15"/>
      <c r="C185" s="15"/>
      <c r="D185" s="15"/>
      <c r="E185" s="15"/>
      <c r="F185" s="15"/>
      <c r="G185" s="15"/>
      <c r="H185" s="15"/>
      <c r="I185" s="15"/>
      <c r="J185" s="15"/>
      <c r="K185" s="15"/>
      <c r="L185" s="15"/>
      <c r="M185" s="15"/>
      <c r="N185" s="15"/>
      <c r="O185" s="15"/>
    </row>
    <row r="186">
      <c r="B186" s="15"/>
      <c r="C186" s="15"/>
      <c r="D186" s="15"/>
      <c r="E186" s="15"/>
      <c r="F186" s="15"/>
      <c r="G186" s="15"/>
      <c r="H186" s="15"/>
      <c r="I186" s="15"/>
      <c r="J186" s="15"/>
      <c r="K186" s="15"/>
      <c r="L186" s="15"/>
      <c r="M186" s="15"/>
      <c r="N186" s="15"/>
      <c r="O186" s="15"/>
    </row>
    <row r="187">
      <c r="B187" s="15"/>
      <c r="C187" s="15"/>
      <c r="D187" s="15"/>
      <c r="E187" s="15"/>
      <c r="F187" s="15"/>
      <c r="G187" s="15"/>
      <c r="H187" s="15"/>
      <c r="I187" s="15"/>
      <c r="J187" s="15"/>
      <c r="K187" s="15"/>
      <c r="L187" s="15"/>
      <c r="M187" s="15"/>
      <c r="N187" s="15"/>
      <c r="O187" s="15"/>
    </row>
    <row r="188">
      <c r="B188" s="15"/>
      <c r="C188" s="15"/>
      <c r="D188" s="15"/>
      <c r="E188" s="15"/>
      <c r="F188" s="15"/>
      <c r="G188" s="15"/>
      <c r="H188" s="15"/>
      <c r="I188" s="15"/>
      <c r="J188" s="15"/>
      <c r="K188" s="15"/>
      <c r="L188" s="15"/>
      <c r="M188" s="15"/>
      <c r="N188" s="15"/>
      <c r="O188" s="15"/>
    </row>
    <row r="189">
      <c r="B189" s="15"/>
      <c r="C189" s="15"/>
      <c r="D189" s="15"/>
      <c r="E189" s="15"/>
      <c r="F189" s="15"/>
      <c r="G189" s="15"/>
      <c r="H189" s="15"/>
      <c r="I189" s="15"/>
      <c r="J189" s="15"/>
      <c r="K189" s="15"/>
      <c r="L189" s="15"/>
      <c r="M189" s="15"/>
      <c r="N189" s="15"/>
      <c r="O189" s="15"/>
    </row>
    <row r="190">
      <c r="B190" s="15"/>
      <c r="C190" s="15"/>
      <c r="D190" s="15"/>
      <c r="E190" s="15"/>
      <c r="F190" s="15"/>
      <c r="G190" s="15"/>
      <c r="H190" s="15"/>
      <c r="I190" s="15"/>
      <c r="J190" s="15"/>
      <c r="K190" s="15"/>
      <c r="L190" s="15"/>
      <c r="M190" s="15"/>
      <c r="N190" s="15"/>
      <c r="O190" s="15"/>
    </row>
    <row r="191">
      <c r="B191" s="15"/>
      <c r="C191" s="15"/>
      <c r="D191" s="15"/>
      <c r="E191" s="15"/>
      <c r="F191" s="15"/>
      <c r="G191" s="15"/>
      <c r="H191" s="15"/>
      <c r="I191" s="15"/>
      <c r="J191" s="15"/>
      <c r="K191" s="15"/>
      <c r="L191" s="15"/>
      <c r="M191" s="15"/>
      <c r="N191" s="15"/>
      <c r="O191" s="15"/>
    </row>
    <row r="192">
      <c r="B192" s="15"/>
      <c r="C192" s="15"/>
      <c r="D192" s="15"/>
      <c r="E192" s="15"/>
      <c r="F192" s="15"/>
      <c r="G192" s="15"/>
      <c r="H192" s="15"/>
      <c r="I192" s="15"/>
      <c r="J192" s="15"/>
      <c r="K192" s="15"/>
      <c r="L192" s="15"/>
      <c r="M192" s="15"/>
      <c r="N192" s="15"/>
      <c r="O192" s="15"/>
    </row>
    <row r="193">
      <c r="B193" s="15"/>
      <c r="C193" s="15"/>
      <c r="D193" s="15"/>
      <c r="E193" s="15"/>
      <c r="F193" s="15"/>
      <c r="G193" s="15"/>
      <c r="H193" s="15"/>
      <c r="I193" s="15"/>
      <c r="J193" s="15"/>
      <c r="K193" s="15"/>
      <c r="L193" s="15"/>
      <c r="M193" s="15"/>
      <c r="N193" s="15"/>
      <c r="O193" s="15"/>
    </row>
    <row r="194">
      <c r="B194" s="15"/>
      <c r="C194" s="15"/>
      <c r="D194" s="15"/>
      <c r="E194" s="15"/>
      <c r="F194" s="15"/>
      <c r="G194" s="15"/>
      <c r="H194" s="15"/>
      <c r="I194" s="15"/>
      <c r="J194" s="15"/>
      <c r="K194" s="15"/>
      <c r="L194" s="15"/>
      <c r="M194" s="15"/>
      <c r="N194" s="15"/>
      <c r="O194" s="15"/>
    </row>
  </sheetData>
  <hyperlinks>
    <hyperlink r:id="rId1" ref="U5"/>
    <hyperlink r:id="rId2" ref="U144"/>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9.14"/>
    <col customWidth="1" min="2" max="2" width="65.14"/>
    <col customWidth="1" min="3" max="20" width="17.29"/>
  </cols>
  <sheetData>
    <row r="1">
      <c r="A1" s="1" t="s">
        <v>1</v>
      </c>
      <c r="B1" s="1" t="s">
        <v>222</v>
      </c>
      <c r="C1" s="4"/>
      <c r="D1" s="4"/>
      <c r="E1" s="4"/>
      <c r="F1" s="4"/>
      <c r="G1" s="4"/>
      <c r="H1" s="4"/>
      <c r="I1" s="4"/>
      <c r="J1" s="4"/>
      <c r="K1" s="4"/>
      <c r="L1" s="4"/>
      <c r="M1" s="4"/>
      <c r="N1" s="4"/>
      <c r="O1" s="4"/>
      <c r="P1" s="4"/>
      <c r="Q1" s="4"/>
      <c r="R1" s="4"/>
      <c r="S1" s="4"/>
      <c r="T1" s="4"/>
    </row>
    <row r="2">
      <c r="A2" s="6" t="s">
        <v>55</v>
      </c>
      <c r="B2" s="10" t="s">
        <v>223</v>
      </c>
    </row>
    <row r="3">
      <c r="A3" s="20" t="s">
        <v>58</v>
      </c>
      <c r="B3" s="14" t="s">
        <v>224</v>
      </c>
    </row>
    <row r="4">
      <c r="A4" s="6" t="s">
        <v>145</v>
      </c>
      <c r="B4" s="10" t="s">
        <v>225</v>
      </c>
    </row>
    <row r="5">
      <c r="A5" s="6" t="s">
        <v>22</v>
      </c>
      <c r="B5" s="10" t="s">
        <v>226</v>
      </c>
    </row>
    <row r="6">
      <c r="A6" s="6" t="s">
        <v>50</v>
      </c>
      <c r="B6" s="10" t="s">
        <v>227</v>
      </c>
    </row>
    <row r="7">
      <c r="A7" s="6" t="s">
        <v>96</v>
      </c>
      <c r="B7" s="10" t="s">
        <v>228</v>
      </c>
    </row>
    <row r="8">
      <c r="A8" s="6" t="s">
        <v>229</v>
      </c>
      <c r="B8" s="10" t="s">
        <v>230</v>
      </c>
    </row>
    <row r="9">
      <c r="A9" s="6" t="s">
        <v>60</v>
      </c>
      <c r="B9" s="10" t="s">
        <v>231</v>
      </c>
    </row>
    <row r="10">
      <c r="A10" s="15"/>
    </row>
    <row r="11">
      <c r="A11" s="26" t="s">
        <v>232</v>
      </c>
      <c r="B11" s="10" t="s">
        <v>233</v>
      </c>
    </row>
    <row r="12">
      <c r="A12" s="27" t="s">
        <v>234</v>
      </c>
      <c r="B12" s="10" t="s">
        <v>235</v>
      </c>
    </row>
    <row r="13">
      <c r="A13" s="28" t="s">
        <v>236</v>
      </c>
      <c r="B13" s="10" t="s">
        <v>237</v>
      </c>
    </row>
    <row r="14">
      <c r="A14" s="29" t="s">
        <v>238</v>
      </c>
      <c r="B14" s="10" t="s">
        <v>239</v>
      </c>
    </row>
    <row r="15">
      <c r="A15" s="30" t="s">
        <v>240</v>
      </c>
      <c r="B15" s="14" t="s">
        <v>241</v>
      </c>
    </row>
    <row r="16">
      <c r="A16" s="26" t="s">
        <v>232</v>
      </c>
      <c r="B16" s="14" t="s">
        <v>242</v>
      </c>
    </row>
    <row r="17">
      <c r="A17" s="15"/>
    </row>
    <row r="18">
      <c r="A18" s="15"/>
    </row>
    <row r="19">
      <c r="A19" s="15"/>
    </row>
    <row r="20">
      <c r="A20" s="15"/>
    </row>
    <row r="21">
      <c r="A21" s="15"/>
    </row>
    <row r="22">
      <c r="A22" s="15"/>
    </row>
    <row r="23">
      <c r="A23" s="15"/>
    </row>
    <row r="24">
      <c r="A24" s="15"/>
    </row>
    <row r="25">
      <c r="A25" s="15"/>
    </row>
    <row r="26">
      <c r="A26" s="15"/>
    </row>
    <row r="27">
      <c r="A27" s="15"/>
    </row>
    <row r="28">
      <c r="A28" s="15"/>
    </row>
    <row r="29">
      <c r="A29" s="15"/>
    </row>
    <row r="30">
      <c r="A30" s="15"/>
    </row>
    <row r="31">
      <c r="A31" s="15"/>
    </row>
    <row r="32">
      <c r="A32" s="15"/>
    </row>
    <row r="33">
      <c r="A33" s="15"/>
    </row>
    <row r="34">
      <c r="A34" s="15"/>
    </row>
    <row r="35">
      <c r="A35" s="15"/>
    </row>
    <row r="36">
      <c r="A36" s="15"/>
    </row>
    <row r="37">
      <c r="A37" s="15"/>
    </row>
    <row r="38">
      <c r="A38" s="15"/>
    </row>
    <row r="39">
      <c r="A39" s="15"/>
    </row>
    <row r="40">
      <c r="A40" s="15"/>
    </row>
    <row r="41">
      <c r="A41" s="15"/>
    </row>
    <row r="42">
      <c r="A42" s="15"/>
    </row>
    <row r="43">
      <c r="A43" s="15"/>
    </row>
    <row r="44">
      <c r="A44" s="15"/>
    </row>
    <row r="45">
      <c r="A45" s="15"/>
    </row>
    <row r="46">
      <c r="A46" s="15"/>
    </row>
    <row r="47">
      <c r="A47" s="15"/>
    </row>
    <row r="48">
      <c r="A48" s="15"/>
    </row>
    <row r="49">
      <c r="A49" s="15"/>
    </row>
    <row r="50">
      <c r="A50" s="15"/>
    </row>
    <row r="51">
      <c r="A51" s="15"/>
    </row>
    <row r="52">
      <c r="A52" s="15"/>
    </row>
    <row r="53">
      <c r="A53" s="15"/>
    </row>
    <row r="54">
      <c r="A54" s="15"/>
    </row>
    <row r="55">
      <c r="A55" s="15"/>
    </row>
    <row r="56">
      <c r="A56" s="15"/>
    </row>
    <row r="57">
      <c r="A57" s="15"/>
    </row>
    <row r="58">
      <c r="A58" s="15"/>
    </row>
    <row r="59">
      <c r="A59" s="15"/>
    </row>
    <row r="60">
      <c r="A60" s="15"/>
    </row>
    <row r="61">
      <c r="A61" s="15"/>
    </row>
    <row r="62">
      <c r="A62" s="15"/>
    </row>
    <row r="63">
      <c r="A63" s="15"/>
    </row>
    <row r="64">
      <c r="A64" s="15"/>
    </row>
    <row r="65">
      <c r="A65" s="15"/>
    </row>
    <row r="66">
      <c r="A66" s="15"/>
    </row>
    <row r="67">
      <c r="A67" s="15"/>
    </row>
    <row r="68">
      <c r="A68" s="15"/>
    </row>
    <row r="69">
      <c r="A69" s="15"/>
    </row>
    <row r="70">
      <c r="A70" s="15"/>
    </row>
    <row r="71">
      <c r="A71" s="15"/>
    </row>
    <row r="72">
      <c r="A72" s="15"/>
    </row>
    <row r="73">
      <c r="A73" s="15"/>
    </row>
    <row r="74">
      <c r="A74" s="15"/>
    </row>
    <row r="75">
      <c r="A75" s="15"/>
    </row>
    <row r="76">
      <c r="A76" s="15"/>
    </row>
    <row r="77">
      <c r="A77" s="15"/>
    </row>
    <row r="78">
      <c r="A78" s="15"/>
    </row>
    <row r="79">
      <c r="A79" s="15"/>
    </row>
    <row r="80">
      <c r="A80" s="15"/>
    </row>
    <row r="81">
      <c r="A81" s="15"/>
    </row>
    <row r="82">
      <c r="A82" s="15"/>
    </row>
    <row r="83">
      <c r="A83" s="15"/>
    </row>
    <row r="84">
      <c r="A84" s="15"/>
    </row>
    <row r="85">
      <c r="A85" s="15"/>
    </row>
    <row r="86">
      <c r="A86" s="15"/>
    </row>
    <row r="87">
      <c r="A87" s="15"/>
    </row>
    <row r="88">
      <c r="A88" s="15"/>
    </row>
    <row r="89">
      <c r="A89" s="15"/>
    </row>
    <row r="90">
      <c r="A90" s="15"/>
    </row>
    <row r="91">
      <c r="A91" s="15"/>
    </row>
    <row r="92">
      <c r="A92" s="15"/>
    </row>
    <row r="93">
      <c r="A93" s="15"/>
    </row>
    <row r="94">
      <c r="A94" s="15"/>
    </row>
    <row r="95">
      <c r="A95" s="15"/>
    </row>
    <row r="96">
      <c r="A96" s="15"/>
    </row>
    <row r="97">
      <c r="A97" s="15"/>
    </row>
    <row r="98">
      <c r="A98" s="15"/>
    </row>
    <row r="99">
      <c r="A99" s="15"/>
    </row>
    <row r="100">
      <c r="A100" s="15"/>
    </row>
    <row r="101">
      <c r="A101" s="15"/>
    </row>
    <row r="102">
      <c r="A102" s="15"/>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2.75"/>
  <cols>
    <col customWidth="1" min="1" max="1" width="27.43"/>
    <col customWidth="1" min="2" max="2" width="19.86"/>
    <col customWidth="1" min="3" max="3" width="28.0"/>
    <col customWidth="1" min="4" max="4" width="25.43"/>
    <col customWidth="1" min="5" max="5" width="14.86"/>
    <col customWidth="1" min="6" max="6" width="17.29"/>
    <col customWidth="1" min="7" max="7" width="20.57"/>
    <col customWidth="1" min="8" max="8" width="20.29"/>
    <col customWidth="1" min="9" max="9" width="19.86"/>
    <col customWidth="1" min="10" max="10" width="6.57"/>
    <col customWidth="1" min="11" max="11" width="12.43"/>
    <col customWidth="1" min="12" max="20" width="17.29"/>
  </cols>
  <sheetData>
    <row r="1">
      <c r="A1" s="1" t="s">
        <v>243</v>
      </c>
      <c r="B1" s="1" t="s">
        <v>244</v>
      </c>
      <c r="C1" s="31" t="s">
        <v>245</v>
      </c>
      <c r="D1" s="1" t="s">
        <v>246</v>
      </c>
      <c r="E1" s="32" t="s">
        <v>247</v>
      </c>
      <c r="F1" s="31" t="s">
        <v>248</v>
      </c>
      <c r="G1" s="1" t="s">
        <v>249</v>
      </c>
      <c r="H1" s="4"/>
      <c r="I1" s="4"/>
      <c r="J1" s="2" t="s">
        <v>250</v>
      </c>
      <c r="K1" s="33" t="s">
        <v>251</v>
      </c>
      <c r="L1" s="4"/>
      <c r="M1" s="4"/>
      <c r="N1" s="4"/>
      <c r="O1" s="4"/>
      <c r="P1" s="4"/>
      <c r="Q1" s="4"/>
      <c r="R1" s="4"/>
      <c r="S1" s="4"/>
      <c r="T1" s="4"/>
    </row>
    <row r="2">
      <c r="A2" s="10" t="s">
        <v>252</v>
      </c>
      <c r="B2" s="10" t="s">
        <v>253</v>
      </c>
      <c r="C2" s="34">
        <v>1499.0</v>
      </c>
      <c r="D2" s="35" t="s">
        <v>60</v>
      </c>
      <c r="E2" s="36">
        <v>9.0</v>
      </c>
      <c r="F2" s="37">
        <f t="shared" ref="F2:F17" si="1">C2/E2</f>
        <v>166.5555556</v>
      </c>
      <c r="K2" s="38"/>
    </row>
    <row r="3">
      <c r="A3" s="10" t="s">
        <v>254</v>
      </c>
      <c r="B3" s="10" t="s">
        <v>255</v>
      </c>
      <c r="C3" s="34">
        <v>1499.0</v>
      </c>
      <c r="D3" s="35" t="s">
        <v>60</v>
      </c>
      <c r="E3" s="39">
        <f>COUNTIF('Komplete Product Comparison'!D:D,"x")</f>
        <v>13</v>
      </c>
      <c r="F3" s="37">
        <f t="shared" si="1"/>
        <v>115.3076923</v>
      </c>
      <c r="G3" s="40">
        <f t="shared" ref="G3:G9" si="2">E3-E2</f>
        <v>4</v>
      </c>
      <c r="J3" s="38">
        <f t="shared" ref="J3:J14" si="3">B3-B2</f>
        <v>244</v>
      </c>
      <c r="K3" s="38">
        <f t="shared" ref="K3:K14" si="4">J3/30.42</f>
        <v>8.02103879</v>
      </c>
    </row>
    <row r="4">
      <c r="A4" s="10" t="s">
        <v>256</v>
      </c>
      <c r="B4" s="10" t="s">
        <v>257</v>
      </c>
      <c r="C4" s="34">
        <v>1499.0</v>
      </c>
      <c r="D4" s="35" t="s">
        <v>60</v>
      </c>
      <c r="E4" s="39">
        <f>COUNTIF('Komplete Product Comparison'!E:E,"x")</f>
        <v>13</v>
      </c>
      <c r="F4" s="37">
        <f t="shared" si="1"/>
        <v>115.3076923</v>
      </c>
      <c r="G4" s="40">
        <f t="shared" si="2"/>
        <v>0</v>
      </c>
      <c r="J4" s="38">
        <f t="shared" si="3"/>
        <v>487</v>
      </c>
      <c r="K4" s="38">
        <f t="shared" si="4"/>
        <v>16.00920447</v>
      </c>
    </row>
    <row r="5">
      <c r="A5" s="10" t="s">
        <v>258</v>
      </c>
      <c r="B5" s="10" t="s">
        <v>259</v>
      </c>
      <c r="C5" s="34">
        <v>1499.0</v>
      </c>
      <c r="D5" s="35" t="s">
        <v>60</v>
      </c>
      <c r="E5" s="39">
        <f>COUNTIF('Komplete Product Comparison'!F:F,"x")</f>
        <v>12</v>
      </c>
      <c r="F5" s="37">
        <f t="shared" si="1"/>
        <v>124.9166667</v>
      </c>
      <c r="G5" s="40">
        <f t="shared" si="2"/>
        <v>-1</v>
      </c>
      <c r="J5" s="38">
        <f t="shared" si="3"/>
        <v>365</v>
      </c>
      <c r="K5" s="38">
        <f t="shared" si="4"/>
        <v>11.99868508</v>
      </c>
    </row>
    <row r="6">
      <c r="A6" s="10" t="s">
        <v>260</v>
      </c>
      <c r="B6" s="10" t="s">
        <v>261</v>
      </c>
      <c r="C6" s="34">
        <v>1149.0</v>
      </c>
      <c r="D6" s="35" t="s">
        <v>60</v>
      </c>
      <c r="E6" s="39">
        <f>COUNTIF('Komplete Product Comparison'!G:G,"x")</f>
        <v>11</v>
      </c>
      <c r="F6" s="37">
        <f t="shared" si="1"/>
        <v>104.4545455</v>
      </c>
      <c r="G6" s="40">
        <f t="shared" si="2"/>
        <v>-1</v>
      </c>
      <c r="J6" s="38">
        <f t="shared" si="3"/>
        <v>365</v>
      </c>
      <c r="K6" s="38">
        <f t="shared" si="4"/>
        <v>11.99868508</v>
      </c>
    </row>
    <row r="7">
      <c r="A7" s="10" t="s">
        <v>262</v>
      </c>
      <c r="B7" s="10" t="s">
        <v>263</v>
      </c>
      <c r="C7" s="34">
        <v>559.0</v>
      </c>
      <c r="D7" s="35" t="s">
        <v>60</v>
      </c>
      <c r="E7" s="39">
        <f>COUNTIF('Komplete Product Comparison'!H:H,"x")</f>
        <v>7</v>
      </c>
      <c r="F7" s="37">
        <f t="shared" si="1"/>
        <v>79.85714286</v>
      </c>
      <c r="G7" s="40">
        <f t="shared" si="2"/>
        <v>-4</v>
      </c>
      <c r="J7" s="38">
        <f t="shared" si="3"/>
        <v>731</v>
      </c>
      <c r="K7" s="38">
        <f t="shared" si="4"/>
        <v>24.03024326</v>
      </c>
    </row>
    <row r="8">
      <c r="A8" s="10" t="s">
        <v>264</v>
      </c>
      <c r="B8" s="10" t="s">
        <v>265</v>
      </c>
      <c r="C8" s="34">
        <v>559.0</v>
      </c>
      <c r="D8" s="41">
        <v>60.0</v>
      </c>
      <c r="E8" s="39">
        <f>COUNTIF('Komplete Product Comparison'!I:I,"x")</f>
        <v>24</v>
      </c>
      <c r="F8" s="37">
        <f t="shared" si="1"/>
        <v>23.29166667</v>
      </c>
      <c r="G8" s="40">
        <f t="shared" si="2"/>
        <v>17</v>
      </c>
      <c r="J8" s="38">
        <f t="shared" si="3"/>
        <v>335</v>
      </c>
      <c r="K8" s="38">
        <f t="shared" si="4"/>
        <v>11.01249178</v>
      </c>
    </row>
    <row r="9">
      <c r="A9" s="10" t="s">
        <v>266</v>
      </c>
      <c r="B9" s="10" t="s">
        <v>267</v>
      </c>
      <c r="C9" s="34">
        <v>559.0</v>
      </c>
      <c r="D9" s="41">
        <v>30.0</v>
      </c>
      <c r="E9" s="39">
        <f>COUNTIF('Komplete Product Comparison'!J:J,"x")</f>
        <v>28</v>
      </c>
      <c r="F9" s="37">
        <f t="shared" si="1"/>
        <v>19.96428571</v>
      </c>
      <c r="G9" s="40">
        <f t="shared" si="2"/>
        <v>4</v>
      </c>
      <c r="J9" s="38">
        <f t="shared" si="3"/>
        <v>365</v>
      </c>
      <c r="K9" s="38">
        <f t="shared" si="4"/>
        <v>11.99868508</v>
      </c>
    </row>
    <row r="10">
      <c r="A10" s="10" t="s">
        <v>268</v>
      </c>
      <c r="B10" s="10" t="s">
        <v>267</v>
      </c>
      <c r="C10" s="34">
        <v>1099.0</v>
      </c>
      <c r="D10" s="41">
        <v>30.0</v>
      </c>
      <c r="E10" s="39">
        <f>COUNTIF('Komplete Product Comparison'!K:K,"x")</f>
        <v>54</v>
      </c>
      <c r="F10" s="37">
        <f t="shared" si="1"/>
        <v>20.35185185</v>
      </c>
      <c r="G10" s="40">
        <f t="shared" ref="G10:G14" si="5">E10-E8</f>
        <v>30</v>
      </c>
      <c r="H10" s="10" t="s">
        <v>269</v>
      </c>
      <c r="J10" s="38">
        <f t="shared" si="3"/>
        <v>0</v>
      </c>
      <c r="K10" s="38">
        <f t="shared" si="4"/>
        <v>0</v>
      </c>
    </row>
    <row r="11">
      <c r="A11" s="10" t="s">
        <v>270</v>
      </c>
      <c r="B11" s="10" t="s">
        <v>271</v>
      </c>
      <c r="C11" s="34">
        <v>559.0</v>
      </c>
      <c r="D11" s="41">
        <v>25.0</v>
      </c>
      <c r="E11" s="39">
        <f>COUNTIF('Komplete Product Comparison'!L:L,"x")</f>
        <v>34</v>
      </c>
      <c r="F11" s="37">
        <f t="shared" si="1"/>
        <v>16.44117647</v>
      </c>
      <c r="G11" s="40">
        <f t="shared" si="5"/>
        <v>6</v>
      </c>
      <c r="H11" s="10" t="s">
        <v>272</v>
      </c>
      <c r="J11" s="38">
        <f t="shared" si="3"/>
        <v>547</v>
      </c>
      <c r="K11" s="38">
        <f t="shared" si="4"/>
        <v>17.98159106</v>
      </c>
    </row>
    <row r="12">
      <c r="A12" s="10" t="s">
        <v>273</v>
      </c>
      <c r="B12" s="10" t="s">
        <v>271</v>
      </c>
      <c r="C12" s="34">
        <v>1099.0</v>
      </c>
      <c r="D12" s="41">
        <v>25.0</v>
      </c>
      <c r="E12" s="39">
        <f>COUNTIF('Komplete Product Comparison'!M:M,"x")</f>
        <v>66</v>
      </c>
      <c r="F12" s="37">
        <f t="shared" si="1"/>
        <v>16.65151515</v>
      </c>
      <c r="G12" s="40">
        <f t="shared" si="5"/>
        <v>12</v>
      </c>
      <c r="H12" s="10" t="s">
        <v>274</v>
      </c>
      <c r="J12" s="38">
        <f t="shared" si="3"/>
        <v>0</v>
      </c>
      <c r="K12" s="38">
        <f t="shared" si="4"/>
        <v>0</v>
      </c>
    </row>
    <row r="13">
      <c r="A13" s="10" t="s">
        <v>275</v>
      </c>
      <c r="B13" s="10" t="s">
        <v>276</v>
      </c>
      <c r="C13" s="34">
        <v>499.0</v>
      </c>
      <c r="D13" s="34" t="s">
        <v>277</v>
      </c>
      <c r="E13" s="36">
        <v>40.0</v>
      </c>
      <c r="F13" s="37">
        <f t="shared" si="1"/>
        <v>12.475</v>
      </c>
      <c r="G13" s="40">
        <f t="shared" si="5"/>
        <v>6</v>
      </c>
      <c r="H13" s="10" t="s">
        <v>278</v>
      </c>
      <c r="I13" s="10" t="s">
        <v>279</v>
      </c>
      <c r="J13" s="38">
        <f t="shared" si="3"/>
        <v>579</v>
      </c>
      <c r="K13" s="38">
        <f t="shared" si="4"/>
        <v>19.03353057</v>
      </c>
    </row>
    <row r="14">
      <c r="A14" s="10" t="s">
        <v>280</v>
      </c>
      <c r="B14" s="10" t="s">
        <v>276</v>
      </c>
      <c r="C14" s="34">
        <v>999.0</v>
      </c>
      <c r="D14" s="42">
        <v>25.0</v>
      </c>
      <c r="E14" s="36">
        <v>76.0</v>
      </c>
      <c r="F14" s="37">
        <f t="shared" si="1"/>
        <v>13.14473684</v>
      </c>
      <c r="G14" s="40">
        <f t="shared" si="5"/>
        <v>10</v>
      </c>
      <c r="H14" s="10" t="s">
        <v>281</v>
      </c>
      <c r="I14" s="10" t="s">
        <v>279</v>
      </c>
      <c r="J14" s="38">
        <f t="shared" si="3"/>
        <v>0</v>
      </c>
      <c r="K14" s="38">
        <f t="shared" si="4"/>
        <v>0</v>
      </c>
    </row>
    <row r="15">
      <c r="A15" s="14" t="s">
        <v>282</v>
      </c>
      <c r="B15" s="43">
        <v>42614.0</v>
      </c>
      <c r="C15" s="34">
        <v>199.0</v>
      </c>
      <c r="D15" s="42">
        <v>25.0</v>
      </c>
      <c r="E15" s="36">
        <v>14.0</v>
      </c>
      <c r="F15" s="37">
        <f t="shared" si="1"/>
        <v>14.21428571</v>
      </c>
      <c r="G15" s="44">
        <f>E15</f>
        <v>14</v>
      </c>
      <c r="H15" s="14" t="s">
        <v>283</v>
      </c>
      <c r="J15" s="38"/>
      <c r="K15" s="38"/>
    </row>
    <row r="16">
      <c r="A16" s="14" t="s">
        <v>284</v>
      </c>
      <c r="B16" s="43">
        <v>42614.0</v>
      </c>
      <c r="C16" s="34">
        <v>599.0</v>
      </c>
      <c r="D16" s="42">
        <v>25.0</v>
      </c>
      <c r="E16" s="36">
        <v>46.0</v>
      </c>
      <c r="F16" s="37">
        <f t="shared" si="1"/>
        <v>13.02173913</v>
      </c>
      <c r="G16" s="44">
        <f t="shared" ref="G16:G17" si="6">E16-E13</f>
        <v>6</v>
      </c>
      <c r="H16" s="14" t="s">
        <v>285</v>
      </c>
      <c r="J16" s="38">
        <f>B16-B14</f>
        <v>701</v>
      </c>
      <c r="K16" s="38">
        <f t="shared" ref="K16:K17" si="7">J16/30.42</f>
        <v>23.04404997</v>
      </c>
    </row>
    <row r="17">
      <c r="A17" s="14" t="s">
        <v>286</v>
      </c>
      <c r="B17" s="43">
        <v>42614.0</v>
      </c>
      <c r="C17" s="34">
        <v>1199.0</v>
      </c>
      <c r="D17" s="42">
        <v>25.0</v>
      </c>
      <c r="E17" s="36">
        <v>87.0</v>
      </c>
      <c r="F17" s="37">
        <f t="shared" si="1"/>
        <v>13.7816092</v>
      </c>
      <c r="G17" s="44">
        <f t="shared" si="6"/>
        <v>11</v>
      </c>
      <c r="H17" s="14" t="s">
        <v>287</v>
      </c>
      <c r="J17" s="38">
        <f t="shared" ref="J17:J18" si="8">B17-B14</f>
        <v>701</v>
      </c>
      <c r="K17" s="38">
        <f t="shared" si="7"/>
        <v>23.04404997</v>
      </c>
    </row>
    <row r="18">
      <c r="A18" s="14" t="s">
        <v>288</v>
      </c>
      <c r="B18" s="43">
        <v>43344.0</v>
      </c>
      <c r="C18" s="37"/>
      <c r="E18" s="39"/>
      <c r="F18" s="37"/>
      <c r="J18" s="38">
        <f t="shared" si="8"/>
        <v>730</v>
      </c>
      <c r="K18" s="38"/>
    </row>
    <row r="19">
      <c r="B19" s="45"/>
      <c r="C19" s="37"/>
      <c r="E19" s="39"/>
      <c r="F19" s="37"/>
      <c r="K19" s="38"/>
    </row>
    <row r="20">
      <c r="C20" s="37"/>
      <c r="E20" s="39"/>
      <c r="F20" s="37"/>
      <c r="K20" s="38"/>
    </row>
    <row r="21">
      <c r="A21" s="14" t="s">
        <v>289</v>
      </c>
      <c r="C21" s="37"/>
      <c r="E21" s="39"/>
      <c r="F21" s="37"/>
      <c r="K21" s="38"/>
    </row>
    <row r="22">
      <c r="A22" s="14" t="s">
        <v>290</v>
      </c>
      <c r="C22" s="37"/>
      <c r="E22" s="39"/>
      <c r="F22" s="37"/>
      <c r="K22" s="38"/>
    </row>
    <row r="23">
      <c r="C23" s="37"/>
      <c r="E23" s="39"/>
      <c r="F23" s="37"/>
      <c r="K23" s="38"/>
    </row>
    <row r="24">
      <c r="C24" s="37"/>
      <c r="E24" s="39"/>
      <c r="F24" s="37"/>
      <c r="K24" s="38"/>
    </row>
    <row r="25">
      <c r="C25" s="37"/>
      <c r="E25" s="39"/>
      <c r="F25" s="37"/>
      <c r="K25" s="38"/>
    </row>
    <row r="26">
      <c r="C26" s="37"/>
      <c r="E26" s="39"/>
      <c r="F26" s="37"/>
      <c r="K26" s="38"/>
    </row>
    <row r="27">
      <c r="C27" s="37"/>
      <c r="E27" s="39"/>
      <c r="F27" s="37"/>
      <c r="K27" s="38"/>
    </row>
    <row r="28">
      <c r="C28" s="37"/>
      <c r="E28" s="39"/>
      <c r="F28" s="37"/>
      <c r="K28" s="38"/>
    </row>
    <row r="29">
      <c r="C29" s="37"/>
      <c r="E29" s="39"/>
      <c r="F29" s="37"/>
      <c r="K29" s="38"/>
    </row>
    <row r="30">
      <c r="C30" s="37"/>
      <c r="E30" s="39"/>
      <c r="F30" s="37"/>
      <c r="K30" s="38"/>
    </row>
    <row r="31">
      <c r="C31" s="37"/>
      <c r="E31" s="39"/>
      <c r="F31" s="37"/>
      <c r="K31" s="38"/>
    </row>
    <row r="32">
      <c r="C32" s="37"/>
      <c r="E32" s="39"/>
      <c r="F32" s="37"/>
      <c r="K32" s="38"/>
    </row>
    <row r="33">
      <c r="C33" s="37"/>
      <c r="E33" s="39"/>
      <c r="F33" s="37"/>
      <c r="K33" s="38"/>
    </row>
    <row r="34">
      <c r="C34" s="37"/>
      <c r="E34" s="39"/>
      <c r="F34" s="37"/>
      <c r="K34" s="38"/>
    </row>
    <row r="35">
      <c r="C35" s="37"/>
      <c r="E35" s="39"/>
      <c r="F35" s="37"/>
      <c r="K35" s="38"/>
    </row>
    <row r="36">
      <c r="C36" s="37"/>
      <c r="E36" s="39"/>
      <c r="F36" s="37"/>
      <c r="K36" s="38"/>
    </row>
    <row r="37">
      <c r="C37" s="37"/>
      <c r="E37" s="39"/>
      <c r="F37" s="37"/>
      <c r="K37" s="38"/>
    </row>
    <row r="38">
      <c r="C38" s="37"/>
      <c r="E38" s="39"/>
      <c r="F38" s="37"/>
      <c r="K38" s="38"/>
    </row>
    <row r="39">
      <c r="C39" s="37"/>
      <c r="E39" s="39"/>
      <c r="F39" s="37"/>
      <c r="K39" s="38"/>
    </row>
    <row r="40">
      <c r="C40" s="37"/>
      <c r="E40" s="39"/>
      <c r="F40" s="37"/>
      <c r="K40" s="38"/>
    </row>
    <row r="41">
      <c r="C41" s="37"/>
      <c r="E41" s="39"/>
      <c r="F41" s="37"/>
      <c r="K41" s="38"/>
    </row>
    <row r="42">
      <c r="C42" s="37"/>
      <c r="E42" s="39"/>
      <c r="F42" s="37"/>
      <c r="K42" s="38"/>
    </row>
    <row r="43">
      <c r="C43" s="37"/>
      <c r="E43" s="39"/>
      <c r="F43" s="37"/>
      <c r="K43" s="38"/>
    </row>
    <row r="44">
      <c r="C44" s="37"/>
      <c r="E44" s="39"/>
      <c r="F44" s="37"/>
      <c r="K44" s="38"/>
    </row>
    <row r="45">
      <c r="C45" s="37"/>
      <c r="E45" s="39"/>
      <c r="F45" s="37"/>
      <c r="K45" s="38"/>
    </row>
    <row r="46">
      <c r="C46" s="37"/>
      <c r="E46" s="39"/>
      <c r="F46" s="37"/>
      <c r="K46" s="38"/>
    </row>
    <row r="47">
      <c r="C47" s="37"/>
      <c r="E47" s="39"/>
      <c r="F47" s="37"/>
      <c r="K47" s="38"/>
    </row>
    <row r="48">
      <c r="C48" s="37"/>
      <c r="E48" s="39"/>
      <c r="F48" s="37"/>
      <c r="K48" s="38"/>
    </row>
    <row r="49">
      <c r="C49" s="37"/>
      <c r="E49" s="39"/>
      <c r="F49" s="37"/>
      <c r="K49" s="38"/>
    </row>
    <row r="50">
      <c r="C50" s="37"/>
      <c r="E50" s="39"/>
      <c r="F50" s="37"/>
      <c r="K50" s="38"/>
    </row>
    <row r="51">
      <c r="C51" s="37"/>
      <c r="E51" s="39"/>
      <c r="F51" s="37"/>
      <c r="K51" s="38"/>
    </row>
    <row r="52">
      <c r="C52" s="37"/>
      <c r="E52" s="39"/>
      <c r="F52" s="37"/>
      <c r="K52" s="38"/>
    </row>
    <row r="53">
      <c r="C53" s="37"/>
      <c r="E53" s="39"/>
      <c r="F53" s="37"/>
      <c r="K53" s="38"/>
    </row>
    <row r="54">
      <c r="C54" s="37"/>
      <c r="E54" s="39"/>
      <c r="F54" s="37"/>
      <c r="K54" s="38"/>
    </row>
    <row r="55">
      <c r="C55" s="37"/>
      <c r="E55" s="39"/>
      <c r="F55" s="37"/>
      <c r="K55" s="38"/>
    </row>
    <row r="56">
      <c r="C56" s="37"/>
      <c r="E56" s="39"/>
      <c r="F56" s="37"/>
      <c r="K56" s="38"/>
    </row>
    <row r="57">
      <c r="C57" s="37"/>
      <c r="E57" s="39"/>
      <c r="F57" s="37"/>
      <c r="K57" s="38"/>
    </row>
    <row r="58">
      <c r="C58" s="37"/>
      <c r="E58" s="39"/>
      <c r="F58" s="37"/>
      <c r="K58" s="38"/>
    </row>
    <row r="59">
      <c r="C59" s="37"/>
      <c r="E59" s="39"/>
      <c r="F59" s="37"/>
      <c r="K59" s="38"/>
    </row>
    <row r="60">
      <c r="C60" s="37"/>
      <c r="E60" s="39"/>
      <c r="F60" s="37"/>
      <c r="K60" s="38"/>
    </row>
    <row r="61">
      <c r="C61" s="37"/>
      <c r="E61" s="39"/>
      <c r="F61" s="37"/>
      <c r="K61" s="38"/>
    </row>
    <row r="62">
      <c r="C62" s="37"/>
      <c r="E62" s="39"/>
      <c r="F62" s="37"/>
      <c r="K62" s="38"/>
    </row>
    <row r="63">
      <c r="C63" s="37"/>
      <c r="E63" s="39"/>
      <c r="F63" s="37"/>
      <c r="K63" s="38"/>
    </row>
    <row r="64">
      <c r="C64" s="37"/>
      <c r="E64" s="39"/>
      <c r="F64" s="37"/>
      <c r="K64" s="38"/>
    </row>
    <row r="65">
      <c r="C65" s="37"/>
      <c r="E65" s="39"/>
      <c r="F65" s="37"/>
      <c r="K65" s="38"/>
    </row>
    <row r="66">
      <c r="C66" s="37"/>
      <c r="E66" s="39"/>
      <c r="F66" s="37"/>
      <c r="K66" s="38"/>
    </row>
    <row r="67">
      <c r="C67" s="37"/>
      <c r="E67" s="39"/>
      <c r="F67" s="37"/>
      <c r="K67" s="38"/>
    </row>
    <row r="68">
      <c r="C68" s="37"/>
      <c r="E68" s="39"/>
      <c r="F68" s="37"/>
      <c r="K68" s="38"/>
    </row>
    <row r="69">
      <c r="C69" s="37"/>
      <c r="E69" s="39"/>
      <c r="F69" s="37"/>
      <c r="K69" s="38"/>
    </row>
    <row r="70">
      <c r="C70" s="37"/>
      <c r="E70" s="39"/>
      <c r="F70" s="37"/>
      <c r="K70" s="38"/>
    </row>
    <row r="71">
      <c r="C71" s="37"/>
      <c r="E71" s="39"/>
      <c r="F71" s="37"/>
      <c r="K71" s="38"/>
    </row>
    <row r="72">
      <c r="C72" s="37"/>
      <c r="E72" s="39"/>
      <c r="F72" s="37"/>
      <c r="K72" s="38"/>
    </row>
    <row r="73">
      <c r="C73" s="37"/>
      <c r="E73" s="39"/>
      <c r="F73" s="37"/>
      <c r="K73" s="38"/>
    </row>
    <row r="74">
      <c r="C74" s="37"/>
      <c r="E74" s="39"/>
      <c r="F74" s="37"/>
      <c r="K74" s="38"/>
    </row>
    <row r="75">
      <c r="C75" s="37"/>
      <c r="E75" s="39"/>
      <c r="F75" s="37"/>
      <c r="K75" s="38"/>
    </row>
    <row r="76">
      <c r="C76" s="37"/>
      <c r="E76" s="39"/>
      <c r="F76" s="37"/>
      <c r="K76" s="38"/>
    </row>
    <row r="77">
      <c r="C77" s="37"/>
      <c r="E77" s="39"/>
      <c r="F77" s="37"/>
      <c r="K77" s="38"/>
    </row>
    <row r="78">
      <c r="C78" s="37"/>
      <c r="E78" s="39"/>
      <c r="F78" s="37"/>
      <c r="K78" s="38"/>
    </row>
    <row r="79">
      <c r="C79" s="37"/>
      <c r="E79" s="39"/>
      <c r="F79" s="37"/>
      <c r="K79" s="38"/>
    </row>
    <row r="80">
      <c r="C80" s="37"/>
      <c r="E80" s="39"/>
      <c r="F80" s="37"/>
      <c r="K80" s="38"/>
    </row>
    <row r="81">
      <c r="C81" s="37"/>
      <c r="E81" s="39"/>
      <c r="F81" s="37"/>
      <c r="K81" s="38"/>
    </row>
    <row r="82">
      <c r="C82" s="37"/>
      <c r="E82" s="39"/>
      <c r="F82" s="37"/>
      <c r="K82" s="38"/>
    </row>
    <row r="83">
      <c r="C83" s="37"/>
      <c r="E83" s="39"/>
      <c r="F83" s="37"/>
      <c r="K83" s="38"/>
    </row>
    <row r="84">
      <c r="C84" s="37"/>
      <c r="E84" s="39"/>
      <c r="F84" s="37"/>
      <c r="K84" s="38"/>
    </row>
    <row r="85">
      <c r="C85" s="37"/>
      <c r="E85" s="39"/>
      <c r="F85" s="37"/>
      <c r="K85" s="38"/>
    </row>
    <row r="86">
      <c r="C86" s="37"/>
      <c r="E86" s="39"/>
      <c r="F86" s="37"/>
      <c r="K86" s="38"/>
    </row>
    <row r="87">
      <c r="C87" s="37"/>
      <c r="E87" s="39"/>
      <c r="F87" s="37"/>
      <c r="K87" s="38"/>
    </row>
    <row r="88">
      <c r="C88" s="37"/>
      <c r="E88" s="39"/>
      <c r="F88" s="37"/>
      <c r="K88" s="38"/>
    </row>
    <row r="89">
      <c r="C89" s="37"/>
      <c r="E89" s="39"/>
      <c r="F89" s="37"/>
      <c r="K89" s="38"/>
    </row>
    <row r="90">
      <c r="C90" s="37"/>
      <c r="E90" s="39"/>
      <c r="F90" s="37"/>
      <c r="K90" s="38"/>
    </row>
    <row r="91">
      <c r="C91" s="37"/>
      <c r="E91" s="39"/>
      <c r="F91" s="37"/>
      <c r="K91" s="38"/>
    </row>
    <row r="92">
      <c r="C92" s="37"/>
      <c r="E92" s="39"/>
      <c r="F92" s="37"/>
      <c r="K92" s="38"/>
    </row>
    <row r="93">
      <c r="C93" s="37"/>
      <c r="E93" s="39"/>
      <c r="F93" s="37"/>
      <c r="K93" s="38"/>
    </row>
    <row r="94">
      <c r="C94" s="37"/>
      <c r="E94" s="39"/>
      <c r="F94" s="37"/>
      <c r="K94" s="38"/>
    </row>
    <row r="95">
      <c r="C95" s="37"/>
      <c r="E95" s="39"/>
      <c r="F95" s="37"/>
      <c r="K95" s="38"/>
    </row>
    <row r="96">
      <c r="C96" s="37"/>
      <c r="E96" s="39"/>
      <c r="F96" s="37"/>
      <c r="K96" s="38"/>
    </row>
    <row r="97">
      <c r="C97" s="37"/>
      <c r="E97" s="39"/>
      <c r="F97" s="37"/>
      <c r="K97" s="38"/>
    </row>
    <row r="98">
      <c r="C98" s="37"/>
      <c r="E98" s="39"/>
      <c r="F98" s="37"/>
      <c r="K98" s="38"/>
    </row>
    <row r="99">
      <c r="C99" s="37"/>
      <c r="E99" s="39"/>
      <c r="F99" s="37"/>
      <c r="K99" s="38"/>
    </row>
    <row r="100">
      <c r="C100" s="37"/>
      <c r="E100" s="39"/>
      <c r="F100" s="37"/>
      <c r="K100" s="38"/>
    </row>
    <row r="101">
      <c r="C101" s="37"/>
      <c r="E101" s="39"/>
      <c r="F101" s="37"/>
      <c r="K101" s="38"/>
    </row>
    <row r="102">
      <c r="C102" s="37"/>
      <c r="E102" s="39"/>
      <c r="F102" s="37"/>
      <c r="K102" s="3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27.0"/>
    <col customWidth="1" min="2" max="2" width="16.57"/>
    <col customWidth="1" min="3" max="3" width="24.86"/>
    <col customWidth="1" min="4" max="4" width="75.14"/>
    <col customWidth="1" min="5" max="5" width="94.71"/>
    <col customWidth="1" min="6" max="20" width="17.29"/>
  </cols>
  <sheetData>
    <row r="1">
      <c r="A1" s="1" t="s">
        <v>291</v>
      </c>
      <c r="B1" s="1" t="s">
        <v>292</v>
      </c>
      <c r="C1" s="1" t="s">
        <v>293</v>
      </c>
      <c r="D1" s="1" t="s">
        <v>294</v>
      </c>
      <c r="E1" s="2" t="s">
        <v>295</v>
      </c>
      <c r="F1" s="4"/>
      <c r="G1" s="4"/>
      <c r="H1" s="4"/>
      <c r="I1" s="4"/>
      <c r="J1" s="4"/>
      <c r="K1" s="4"/>
      <c r="L1" s="4"/>
      <c r="M1" s="4"/>
      <c r="N1" s="4"/>
      <c r="O1" s="4"/>
      <c r="P1" s="4"/>
      <c r="Q1" s="4"/>
      <c r="R1" s="4"/>
      <c r="S1" s="4"/>
      <c r="T1" s="4"/>
    </row>
    <row r="2">
      <c r="A2" s="46" t="s">
        <v>296</v>
      </c>
      <c r="B2" s="6" t="s">
        <v>297</v>
      </c>
      <c r="C2" s="47" t="s">
        <v>298</v>
      </c>
      <c r="E2" s="12" t="s">
        <v>299</v>
      </c>
    </row>
    <row r="3">
      <c r="A3" s="48" t="s">
        <v>300</v>
      </c>
      <c r="B3" s="6" t="s">
        <v>301</v>
      </c>
      <c r="C3" s="49" t="s">
        <v>302</v>
      </c>
      <c r="D3" s="10" t="s">
        <v>303</v>
      </c>
    </row>
    <row r="4">
      <c r="A4" s="48" t="s">
        <v>304</v>
      </c>
      <c r="B4" s="6" t="s">
        <v>301</v>
      </c>
      <c r="C4" s="49" t="s">
        <v>302</v>
      </c>
      <c r="D4" s="10" t="s">
        <v>303</v>
      </c>
    </row>
    <row r="5">
      <c r="A5" s="48" t="s">
        <v>49</v>
      </c>
      <c r="B5" s="6" t="s">
        <v>297</v>
      </c>
      <c r="C5" s="47" t="s">
        <v>298</v>
      </c>
      <c r="D5" s="10" t="s">
        <v>305</v>
      </c>
    </row>
    <row r="6">
      <c r="A6" s="48" t="s">
        <v>306</v>
      </c>
      <c r="B6" s="6" t="s">
        <v>301</v>
      </c>
      <c r="C6" s="49" t="s">
        <v>302</v>
      </c>
      <c r="D6" s="10" t="s">
        <v>307</v>
      </c>
      <c r="E6" s="12" t="s">
        <v>308</v>
      </c>
    </row>
    <row r="7">
      <c r="A7" s="48" t="s">
        <v>309</v>
      </c>
      <c r="B7" s="6" t="s">
        <v>128</v>
      </c>
      <c r="C7" s="49" t="s">
        <v>302</v>
      </c>
      <c r="D7" s="10" t="s">
        <v>310</v>
      </c>
      <c r="E7" s="12" t="s">
        <v>311</v>
      </c>
    </row>
    <row r="8">
      <c r="A8" s="48" t="s">
        <v>312</v>
      </c>
      <c r="B8" s="6" t="s">
        <v>313</v>
      </c>
      <c r="C8" s="49" t="s">
        <v>302</v>
      </c>
      <c r="D8" s="10" t="s">
        <v>314</v>
      </c>
      <c r="E8" s="12" t="s">
        <v>315</v>
      </c>
    </row>
    <row r="9">
      <c r="A9" s="48" t="s">
        <v>316</v>
      </c>
      <c r="B9" s="6" t="s">
        <v>313</v>
      </c>
      <c r="C9" s="47" t="s">
        <v>298</v>
      </c>
      <c r="D9" s="10" t="s">
        <v>317</v>
      </c>
      <c r="E9" s="12" t="s">
        <v>318</v>
      </c>
    </row>
    <row r="10">
      <c r="A10" s="48" t="s">
        <v>319</v>
      </c>
      <c r="B10" s="6" t="s">
        <v>313</v>
      </c>
      <c r="C10" s="47" t="s">
        <v>298</v>
      </c>
      <c r="D10" s="10" t="s">
        <v>317</v>
      </c>
      <c r="E10" s="50" t="s">
        <v>320</v>
      </c>
    </row>
    <row r="11">
      <c r="A11" s="48" t="s">
        <v>321</v>
      </c>
      <c r="B11" s="6" t="s">
        <v>313</v>
      </c>
      <c r="C11" s="47" t="s">
        <v>298</v>
      </c>
      <c r="D11" s="14" t="s">
        <v>322</v>
      </c>
      <c r="E11" s="50" t="s">
        <v>323</v>
      </c>
    </row>
    <row r="12">
      <c r="A12" s="48" t="s">
        <v>324</v>
      </c>
      <c r="B12" s="6" t="s">
        <v>297</v>
      </c>
      <c r="C12" s="49" t="s">
        <v>302</v>
      </c>
      <c r="D12" s="10" t="s">
        <v>325</v>
      </c>
      <c r="E12" s="12" t="s">
        <v>326</v>
      </c>
    </row>
    <row r="13">
      <c r="A13" s="48" t="s">
        <v>327</v>
      </c>
      <c r="B13" s="6" t="s">
        <v>297</v>
      </c>
      <c r="C13" s="47" t="s">
        <v>298</v>
      </c>
    </row>
    <row r="14">
      <c r="A14" s="48" t="s">
        <v>328</v>
      </c>
      <c r="B14" s="6" t="s">
        <v>98</v>
      </c>
      <c r="C14" s="49" t="s">
        <v>302</v>
      </c>
      <c r="D14" s="10" t="s">
        <v>329</v>
      </c>
    </row>
    <row r="15">
      <c r="A15" s="48" t="s">
        <v>330</v>
      </c>
      <c r="B15" s="6" t="s">
        <v>297</v>
      </c>
      <c r="C15" s="49" t="s">
        <v>302</v>
      </c>
      <c r="D15" s="10" t="s">
        <v>331</v>
      </c>
    </row>
    <row r="16">
      <c r="A16" s="48" t="s">
        <v>332</v>
      </c>
      <c r="B16" s="6" t="s">
        <v>297</v>
      </c>
      <c r="C16" s="49" t="s">
        <v>302</v>
      </c>
      <c r="D16" s="10" t="s">
        <v>331</v>
      </c>
      <c r="E16" s="12" t="s">
        <v>333</v>
      </c>
    </row>
    <row r="17">
      <c r="A17" s="48" t="s">
        <v>334</v>
      </c>
      <c r="B17" s="6" t="s">
        <v>335</v>
      </c>
      <c r="C17" s="6" t="s">
        <v>335</v>
      </c>
      <c r="D17" s="10" t="s">
        <v>336</v>
      </c>
    </row>
    <row r="18">
      <c r="A18" s="48" t="s">
        <v>337</v>
      </c>
      <c r="B18" s="6" t="s">
        <v>128</v>
      </c>
      <c r="C18" s="49" t="s">
        <v>302</v>
      </c>
      <c r="D18" s="10" t="s">
        <v>338</v>
      </c>
    </row>
    <row r="19">
      <c r="A19" s="48" t="s">
        <v>339</v>
      </c>
      <c r="B19" s="6" t="s">
        <v>128</v>
      </c>
      <c r="C19" s="49" t="s">
        <v>302</v>
      </c>
      <c r="D19" s="10" t="s">
        <v>338</v>
      </c>
      <c r="E19" s="12" t="s">
        <v>340</v>
      </c>
    </row>
    <row r="20">
      <c r="A20" s="48" t="s">
        <v>341</v>
      </c>
      <c r="B20" s="6" t="s">
        <v>128</v>
      </c>
      <c r="C20" s="49" t="s">
        <v>302</v>
      </c>
      <c r="D20" s="10" t="s">
        <v>338</v>
      </c>
    </row>
    <row r="21">
      <c r="A21" s="48" t="s">
        <v>342</v>
      </c>
      <c r="B21" s="6" t="s">
        <v>60</v>
      </c>
      <c r="C21" s="47" t="s">
        <v>298</v>
      </c>
      <c r="D21" s="10" t="s">
        <v>343</v>
      </c>
    </row>
    <row r="22">
      <c r="A22" s="48" t="s">
        <v>344</v>
      </c>
      <c r="B22" s="6" t="s">
        <v>297</v>
      </c>
      <c r="C22" s="47" t="s">
        <v>298</v>
      </c>
      <c r="D22" s="10" t="s">
        <v>345</v>
      </c>
      <c r="E22" s="12" t="s">
        <v>346</v>
      </c>
    </row>
    <row r="23">
      <c r="A23" s="48" t="s">
        <v>347</v>
      </c>
      <c r="B23" s="6" t="s">
        <v>60</v>
      </c>
      <c r="C23" s="6" t="s">
        <v>60</v>
      </c>
      <c r="D23" s="10" t="s">
        <v>348</v>
      </c>
    </row>
    <row r="24">
      <c r="A24" s="48" t="s">
        <v>349</v>
      </c>
      <c r="B24" s="6" t="s">
        <v>313</v>
      </c>
      <c r="C24" s="49" t="s">
        <v>302</v>
      </c>
      <c r="D24" s="10" t="s">
        <v>350</v>
      </c>
    </row>
    <row r="25">
      <c r="A25" s="48" t="s">
        <v>153</v>
      </c>
      <c r="B25" s="6" t="s">
        <v>313</v>
      </c>
      <c r="C25" s="49" t="s">
        <v>302</v>
      </c>
      <c r="D25" s="10" t="s">
        <v>351</v>
      </c>
      <c r="E25" s="10" t="s">
        <v>352</v>
      </c>
    </row>
    <row r="26">
      <c r="A26" s="48" t="s">
        <v>155</v>
      </c>
      <c r="B26" s="6" t="s">
        <v>313</v>
      </c>
      <c r="C26" s="49" t="s">
        <v>302</v>
      </c>
      <c r="D26" s="10" t="s">
        <v>351</v>
      </c>
      <c r="E26" s="10" t="s">
        <v>352</v>
      </c>
    </row>
    <row r="27">
      <c r="A27" s="48" t="s">
        <v>353</v>
      </c>
      <c r="B27" s="6" t="s">
        <v>297</v>
      </c>
      <c r="C27" s="47" t="s">
        <v>298</v>
      </c>
      <c r="D27" s="10" t="s">
        <v>305</v>
      </c>
    </row>
    <row r="28">
      <c r="A28" s="48" t="s">
        <v>354</v>
      </c>
      <c r="B28" s="6" t="s">
        <v>355</v>
      </c>
      <c r="C28" s="49" t="s">
        <v>302</v>
      </c>
      <c r="D28" s="10" t="s">
        <v>356</v>
      </c>
      <c r="E28" s="12" t="s">
        <v>357</v>
      </c>
    </row>
    <row r="29">
      <c r="A29" s="48" t="s">
        <v>202</v>
      </c>
      <c r="B29" s="6" t="s">
        <v>313</v>
      </c>
      <c r="C29" s="49" t="s">
        <v>302</v>
      </c>
      <c r="D29" s="10" t="s">
        <v>351</v>
      </c>
    </row>
    <row r="30">
      <c r="A30" s="48" t="s">
        <v>358</v>
      </c>
      <c r="B30" s="6" t="s">
        <v>297</v>
      </c>
      <c r="C30" s="47" t="s">
        <v>298</v>
      </c>
      <c r="D30" s="10" t="s">
        <v>359</v>
      </c>
    </row>
    <row r="31">
      <c r="A31" s="48" t="s">
        <v>360</v>
      </c>
      <c r="B31" s="6" t="s">
        <v>128</v>
      </c>
      <c r="C31" s="49" t="s">
        <v>302</v>
      </c>
      <c r="D31" s="10" t="s">
        <v>338</v>
      </c>
    </row>
    <row r="32">
      <c r="A32" s="48" t="s">
        <v>361</v>
      </c>
      <c r="B32" s="6" t="s">
        <v>128</v>
      </c>
      <c r="C32" s="49" t="s">
        <v>302</v>
      </c>
      <c r="D32" s="10" t="s">
        <v>338</v>
      </c>
    </row>
    <row r="33">
      <c r="A33" s="48" t="s">
        <v>362</v>
      </c>
      <c r="B33" s="15"/>
      <c r="C33" s="15"/>
      <c r="D33" s="51" t="s">
        <v>363</v>
      </c>
      <c r="E33" s="52" t="s">
        <v>29</v>
      </c>
    </row>
    <row r="34">
      <c r="A34" s="53"/>
      <c r="B34" s="15"/>
      <c r="C34" s="15"/>
    </row>
    <row r="35">
      <c r="A35" s="53"/>
      <c r="B35" s="15"/>
      <c r="C35" s="15"/>
    </row>
    <row r="36">
      <c r="A36" s="53"/>
      <c r="B36" s="15"/>
      <c r="C36" s="15"/>
    </row>
    <row r="37">
      <c r="A37" s="53"/>
      <c r="B37" s="15"/>
      <c r="C37" s="15"/>
    </row>
    <row r="38">
      <c r="A38" s="53"/>
      <c r="B38" s="15"/>
      <c r="C38" s="15"/>
    </row>
    <row r="39">
      <c r="A39" s="53"/>
      <c r="B39" s="15"/>
      <c r="C39" s="15"/>
    </row>
    <row r="40">
      <c r="A40" s="53"/>
      <c r="B40" s="15"/>
      <c r="C40" s="15"/>
    </row>
    <row r="41">
      <c r="A41" s="53"/>
      <c r="B41" s="15"/>
      <c r="C41" s="15"/>
    </row>
    <row r="42">
      <c r="A42" s="53"/>
      <c r="B42" s="15"/>
      <c r="C42" s="15"/>
    </row>
    <row r="43">
      <c r="A43" s="53"/>
      <c r="B43" s="15"/>
      <c r="C43" s="15"/>
    </row>
    <row r="44">
      <c r="A44" s="53"/>
      <c r="B44" s="15"/>
      <c r="C44" s="15"/>
    </row>
    <row r="45">
      <c r="A45" s="53"/>
      <c r="B45" s="15"/>
      <c r="C45" s="15"/>
    </row>
    <row r="46">
      <c r="A46" s="53"/>
      <c r="B46" s="15"/>
      <c r="C46" s="15"/>
    </row>
    <row r="47">
      <c r="A47" s="53"/>
      <c r="B47" s="15"/>
      <c r="C47" s="15"/>
    </row>
    <row r="48">
      <c r="A48" s="53"/>
      <c r="B48" s="15"/>
      <c r="C48" s="15"/>
    </row>
    <row r="49">
      <c r="A49" s="53"/>
      <c r="B49" s="15"/>
      <c r="C49" s="15"/>
    </row>
    <row r="50">
      <c r="A50" s="53"/>
      <c r="B50" s="15"/>
      <c r="C50" s="15"/>
    </row>
    <row r="51">
      <c r="A51" s="53"/>
      <c r="B51" s="15"/>
      <c r="C51" s="15"/>
    </row>
    <row r="52">
      <c r="A52" s="53"/>
      <c r="B52" s="15"/>
      <c r="C52" s="15"/>
    </row>
    <row r="53">
      <c r="A53" s="53"/>
      <c r="B53" s="15"/>
      <c r="C53" s="15"/>
    </row>
    <row r="54">
      <c r="A54" s="53"/>
      <c r="B54" s="15"/>
      <c r="C54" s="15"/>
    </row>
    <row r="55">
      <c r="A55" s="53"/>
      <c r="B55" s="15"/>
      <c r="C55" s="15"/>
    </row>
    <row r="56">
      <c r="A56" s="53"/>
      <c r="B56" s="15"/>
      <c r="C56" s="15"/>
    </row>
    <row r="57">
      <c r="A57" s="53"/>
      <c r="B57" s="15"/>
      <c r="C57" s="15"/>
    </row>
    <row r="58">
      <c r="A58" s="53"/>
      <c r="B58" s="15"/>
      <c r="C58" s="15"/>
    </row>
    <row r="59">
      <c r="A59" s="53"/>
      <c r="B59" s="15"/>
      <c r="C59" s="15"/>
    </row>
    <row r="60">
      <c r="A60" s="53"/>
      <c r="B60" s="15"/>
      <c r="C60" s="15"/>
    </row>
    <row r="61">
      <c r="A61" s="53"/>
      <c r="B61" s="15"/>
      <c r="C61" s="15"/>
    </row>
    <row r="62">
      <c r="A62" s="53"/>
      <c r="B62" s="15"/>
      <c r="C62" s="15"/>
    </row>
    <row r="63">
      <c r="A63" s="53"/>
      <c r="B63" s="15"/>
      <c r="C63" s="15"/>
    </row>
    <row r="64">
      <c r="A64" s="53"/>
      <c r="B64" s="15"/>
      <c r="C64" s="15"/>
    </row>
    <row r="65">
      <c r="A65" s="53"/>
      <c r="B65" s="15"/>
      <c r="C65" s="15"/>
    </row>
    <row r="66">
      <c r="A66" s="53"/>
      <c r="B66" s="15"/>
      <c r="C66" s="15"/>
    </row>
    <row r="67">
      <c r="A67" s="53"/>
      <c r="B67" s="15"/>
      <c r="C67" s="15"/>
    </row>
    <row r="68">
      <c r="A68" s="53"/>
      <c r="B68" s="15"/>
      <c r="C68" s="15"/>
    </row>
    <row r="69">
      <c r="A69" s="53"/>
      <c r="B69" s="15"/>
      <c r="C69" s="15"/>
    </row>
    <row r="70">
      <c r="A70" s="53"/>
      <c r="B70" s="15"/>
      <c r="C70" s="15"/>
    </row>
    <row r="71">
      <c r="A71" s="53"/>
      <c r="B71" s="15"/>
      <c r="C71" s="15"/>
    </row>
    <row r="72">
      <c r="A72" s="53"/>
      <c r="B72" s="15"/>
      <c r="C72" s="15"/>
    </row>
    <row r="73">
      <c r="A73" s="53"/>
      <c r="B73" s="15"/>
      <c r="C73" s="15"/>
    </row>
    <row r="74">
      <c r="A74" s="53"/>
      <c r="B74" s="15"/>
      <c r="C74" s="15"/>
    </row>
    <row r="75">
      <c r="A75" s="53"/>
      <c r="B75" s="15"/>
      <c r="C75" s="15"/>
    </row>
    <row r="76">
      <c r="A76" s="53"/>
      <c r="B76" s="15"/>
      <c r="C76" s="15"/>
    </row>
    <row r="77">
      <c r="A77" s="53"/>
      <c r="B77" s="15"/>
      <c r="C77" s="15"/>
    </row>
    <row r="78">
      <c r="A78" s="53"/>
      <c r="B78" s="15"/>
      <c r="C78" s="15"/>
    </row>
    <row r="79">
      <c r="A79" s="53"/>
      <c r="B79" s="15"/>
      <c r="C79" s="15"/>
    </row>
    <row r="80">
      <c r="A80" s="53"/>
      <c r="B80" s="15"/>
      <c r="C80" s="15"/>
    </row>
    <row r="81">
      <c r="A81" s="53"/>
      <c r="B81" s="15"/>
      <c r="C81" s="15"/>
    </row>
    <row r="82">
      <c r="A82" s="53"/>
      <c r="B82" s="15"/>
      <c r="C82" s="15"/>
    </row>
    <row r="83">
      <c r="A83" s="53"/>
      <c r="B83" s="15"/>
      <c r="C83" s="15"/>
    </row>
    <row r="84">
      <c r="A84" s="53"/>
      <c r="B84" s="15"/>
      <c r="C84" s="15"/>
    </row>
    <row r="85">
      <c r="A85" s="53"/>
      <c r="B85" s="15"/>
      <c r="C85" s="15"/>
    </row>
    <row r="86">
      <c r="A86" s="53"/>
      <c r="B86" s="15"/>
      <c r="C86" s="15"/>
    </row>
    <row r="87">
      <c r="A87" s="53"/>
      <c r="B87" s="15"/>
      <c r="C87" s="15"/>
    </row>
    <row r="88">
      <c r="A88" s="53"/>
      <c r="B88" s="15"/>
      <c r="C88" s="15"/>
    </row>
    <row r="89">
      <c r="A89" s="53"/>
      <c r="B89" s="15"/>
      <c r="C89" s="15"/>
    </row>
    <row r="90">
      <c r="A90" s="53"/>
      <c r="B90" s="15"/>
      <c r="C90" s="15"/>
    </row>
    <row r="91">
      <c r="A91" s="53"/>
      <c r="B91" s="15"/>
      <c r="C91" s="15"/>
    </row>
    <row r="92">
      <c r="A92" s="53"/>
      <c r="B92" s="15"/>
      <c r="C92" s="15"/>
    </row>
    <row r="93">
      <c r="A93" s="53"/>
      <c r="B93" s="15"/>
      <c r="C93" s="15"/>
    </row>
  </sheetData>
  <hyperlinks>
    <hyperlink r:id="rId1" ref="E2"/>
    <hyperlink r:id="rId2" ref="E6"/>
    <hyperlink r:id="rId3" ref="E7"/>
    <hyperlink r:id="rId4" ref="E8"/>
    <hyperlink r:id="rId5" ref="E9"/>
    <hyperlink r:id="rId6" ref="E10"/>
    <hyperlink r:id="rId7" ref="E11"/>
    <hyperlink r:id="rId8" ref="E12"/>
    <hyperlink r:id="rId9" ref="E16"/>
    <hyperlink r:id="rId10" ref="E19"/>
    <hyperlink r:id="rId11" ref="E22"/>
    <hyperlink r:id="rId12" ref="E28"/>
    <hyperlink r:id="rId13" ref="E33"/>
  </hyperlinks>
  <drawing r:id="rId1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45.57"/>
    <col customWidth="1" min="2" max="26" width="17.29"/>
  </cols>
  <sheetData>
    <row r="1">
      <c r="A1" s="1" t="s">
        <v>0</v>
      </c>
      <c r="B1" s="31" t="s">
        <v>364</v>
      </c>
      <c r="C1" s="31" t="s">
        <v>365</v>
      </c>
      <c r="D1" s="1" t="s">
        <v>366</v>
      </c>
      <c r="E1" s="1" t="s">
        <v>367</v>
      </c>
      <c r="F1" s="2" t="s">
        <v>368</v>
      </c>
      <c r="G1" s="2" t="s">
        <v>369</v>
      </c>
      <c r="H1" s="4"/>
      <c r="I1" s="4"/>
      <c r="J1" s="4"/>
      <c r="K1" s="4"/>
      <c r="L1" s="4"/>
      <c r="M1" s="4"/>
      <c r="N1" s="4"/>
      <c r="O1" s="4"/>
    </row>
    <row r="2">
      <c r="A2" s="5" t="s">
        <v>21</v>
      </c>
      <c r="C2" s="54">
        <v>99.0</v>
      </c>
      <c r="E2" s="55">
        <v>99.0</v>
      </c>
    </row>
    <row r="3">
      <c r="A3" s="5" t="s">
        <v>24</v>
      </c>
      <c r="B3" s="54">
        <v>99.0</v>
      </c>
      <c r="C3" s="54">
        <v>99.0</v>
      </c>
    </row>
    <row r="4">
      <c r="A4" s="5" t="s">
        <v>28</v>
      </c>
      <c r="C4" s="54">
        <v>99.0</v>
      </c>
    </row>
    <row r="5">
      <c r="A5" s="5" t="s">
        <v>32</v>
      </c>
      <c r="C5" s="54">
        <v>99.0</v>
      </c>
    </row>
    <row r="6">
      <c r="A6" s="5" t="s">
        <v>36</v>
      </c>
      <c r="C6" s="54">
        <v>99.0</v>
      </c>
    </row>
    <row r="7">
      <c r="A7" s="5" t="s">
        <v>40</v>
      </c>
      <c r="C7" s="54">
        <v>99.0</v>
      </c>
    </row>
    <row r="8">
      <c r="A8" s="5" t="s">
        <v>47</v>
      </c>
      <c r="B8" s="54">
        <v>199.0</v>
      </c>
      <c r="C8" s="54">
        <v>199.0</v>
      </c>
    </row>
    <row r="9">
      <c r="A9" s="5" t="s">
        <v>52</v>
      </c>
      <c r="C9" s="54">
        <v>299.0</v>
      </c>
      <c r="E9" s="55">
        <v>299.0</v>
      </c>
    </row>
    <row r="10">
      <c r="A10" s="5" t="s">
        <v>53</v>
      </c>
      <c r="C10" s="54">
        <v>299.0</v>
      </c>
    </row>
    <row r="11">
      <c r="A11" s="5" t="s">
        <v>56</v>
      </c>
      <c r="C11" s="54">
        <v>99.0</v>
      </c>
    </row>
    <row r="12">
      <c r="A12" s="5" t="s">
        <v>370</v>
      </c>
      <c r="C12" s="54">
        <v>69.0</v>
      </c>
    </row>
    <row r="13">
      <c r="A13" s="5" t="s">
        <v>66</v>
      </c>
      <c r="B13" s="54">
        <v>199.0</v>
      </c>
      <c r="C13" s="54">
        <v>199.0</v>
      </c>
    </row>
    <row r="14">
      <c r="A14" s="5" t="s">
        <v>73</v>
      </c>
      <c r="C14" s="54">
        <v>299.0</v>
      </c>
    </row>
    <row r="15">
      <c r="A15" s="5" t="s">
        <v>77</v>
      </c>
      <c r="C15" s="54">
        <v>99.0</v>
      </c>
      <c r="E15" s="55">
        <v>99.0</v>
      </c>
    </row>
    <row r="16">
      <c r="A16" s="22" t="s">
        <v>79</v>
      </c>
      <c r="B16" s="55">
        <v>99.0</v>
      </c>
      <c r="C16" s="55">
        <v>99.0</v>
      </c>
      <c r="F16" s="55">
        <v>99.0</v>
      </c>
      <c r="G16" s="55">
        <v>99.0</v>
      </c>
    </row>
    <row r="17">
      <c r="A17" s="5" t="s">
        <v>81</v>
      </c>
      <c r="B17" s="54">
        <v>99.0</v>
      </c>
      <c r="C17" s="54">
        <v>99.0</v>
      </c>
    </row>
    <row r="18">
      <c r="A18" s="5" t="s">
        <v>83</v>
      </c>
      <c r="B18" s="54">
        <v>49.0</v>
      </c>
      <c r="C18" s="54">
        <v>49.0</v>
      </c>
    </row>
    <row r="19">
      <c r="A19" s="5" t="s">
        <v>86</v>
      </c>
      <c r="B19" s="54">
        <v>99.0</v>
      </c>
      <c r="C19" s="54">
        <v>99.0</v>
      </c>
      <c r="D19" s="55">
        <v>99.0</v>
      </c>
      <c r="E19" s="55">
        <v>99.0</v>
      </c>
    </row>
    <row r="20">
      <c r="A20" s="22" t="s">
        <v>89</v>
      </c>
      <c r="C20" s="55">
        <v>299.0</v>
      </c>
      <c r="G20" s="55">
        <v>299.0</v>
      </c>
    </row>
    <row r="21">
      <c r="A21" s="5" t="s">
        <v>90</v>
      </c>
      <c r="C21" s="54">
        <v>69.0</v>
      </c>
    </row>
    <row r="22">
      <c r="A22" s="5" t="s">
        <v>91</v>
      </c>
      <c r="C22" s="54">
        <v>199.0</v>
      </c>
    </row>
    <row r="23">
      <c r="A23" s="5" t="s">
        <v>92</v>
      </c>
      <c r="C23" s="54">
        <v>99.0</v>
      </c>
    </row>
    <row r="24">
      <c r="A24" s="5" t="s">
        <v>93</v>
      </c>
      <c r="C24" s="54">
        <v>99.0</v>
      </c>
    </row>
    <row r="25">
      <c r="A25" s="22" t="s">
        <v>95</v>
      </c>
      <c r="C25" s="55">
        <v>99.0</v>
      </c>
      <c r="G25" s="55">
        <v>99.0</v>
      </c>
    </row>
    <row r="26">
      <c r="A26" s="5" t="s">
        <v>98</v>
      </c>
      <c r="B26" s="54">
        <v>199.0</v>
      </c>
      <c r="C26" s="54">
        <v>199.0</v>
      </c>
    </row>
    <row r="27">
      <c r="A27" s="22" t="s">
        <v>99</v>
      </c>
      <c r="B27" s="55">
        <v>99.0</v>
      </c>
      <c r="C27" s="55">
        <v>99.0</v>
      </c>
      <c r="F27" s="55">
        <v>99.0</v>
      </c>
      <c r="G27" s="55">
        <v>99.0</v>
      </c>
    </row>
    <row r="28">
      <c r="A28" s="5" t="s">
        <v>101</v>
      </c>
      <c r="C28" s="54">
        <v>99.0</v>
      </c>
    </row>
    <row r="29">
      <c r="A29" s="5" t="s">
        <v>106</v>
      </c>
      <c r="B29" s="54">
        <v>199.0</v>
      </c>
      <c r="C29" s="54">
        <v>199.0</v>
      </c>
    </row>
    <row r="30">
      <c r="A30" s="5" t="s">
        <v>109</v>
      </c>
      <c r="B30" s="56">
        <v>99.0</v>
      </c>
      <c r="C30" s="54">
        <v>99.0</v>
      </c>
      <c r="E30" s="55">
        <v>99.0</v>
      </c>
      <c r="F30" s="56">
        <v>99.0</v>
      </c>
    </row>
    <row r="31">
      <c r="A31" s="5" t="s">
        <v>119</v>
      </c>
      <c r="B31" s="54">
        <v>399.0</v>
      </c>
      <c r="C31" s="54">
        <v>399.0</v>
      </c>
    </row>
    <row r="32">
      <c r="A32" s="5" t="s">
        <v>122</v>
      </c>
      <c r="B32" s="54">
        <v>99.0</v>
      </c>
      <c r="C32" s="54">
        <v>99.0</v>
      </c>
      <c r="D32" s="55">
        <v>99.0</v>
      </c>
      <c r="E32" s="55">
        <v>99.0</v>
      </c>
    </row>
    <row r="33">
      <c r="A33" s="5" t="s">
        <v>127</v>
      </c>
      <c r="C33" s="54">
        <v>49.0</v>
      </c>
    </row>
    <row r="34">
      <c r="A34" s="5" t="s">
        <v>128</v>
      </c>
      <c r="B34" s="54">
        <v>199.0</v>
      </c>
      <c r="C34" s="54">
        <v>199.0</v>
      </c>
    </row>
    <row r="35">
      <c r="A35" s="5" t="s">
        <v>130</v>
      </c>
      <c r="C35" s="54">
        <v>149.0</v>
      </c>
      <c r="E35" s="55">
        <v>149.0</v>
      </c>
    </row>
    <row r="36">
      <c r="A36" s="5" t="s">
        <v>132</v>
      </c>
      <c r="B36" s="54">
        <v>99.0</v>
      </c>
      <c r="C36" s="54">
        <v>99.0</v>
      </c>
    </row>
    <row r="37">
      <c r="A37" s="5" t="s">
        <v>138</v>
      </c>
      <c r="C37" s="54">
        <v>149.0</v>
      </c>
    </row>
    <row r="38">
      <c r="A38" s="5" t="s">
        <v>141</v>
      </c>
      <c r="B38" s="54">
        <v>69.0</v>
      </c>
      <c r="C38" s="54">
        <v>69.0</v>
      </c>
      <c r="D38" s="55">
        <v>69.0</v>
      </c>
      <c r="E38" s="55">
        <v>69.0</v>
      </c>
    </row>
    <row r="39">
      <c r="A39" s="5" t="s">
        <v>144</v>
      </c>
      <c r="B39" s="54">
        <v>49.0</v>
      </c>
      <c r="C39" s="54">
        <v>49.0</v>
      </c>
    </row>
    <row r="40">
      <c r="A40" s="5" t="s">
        <v>146</v>
      </c>
      <c r="C40" s="54">
        <v>99.0</v>
      </c>
    </row>
    <row r="41">
      <c r="A41" s="5" t="s">
        <v>147</v>
      </c>
      <c r="C41" s="54">
        <v>149.0</v>
      </c>
    </row>
    <row r="42">
      <c r="A42" s="5" t="s">
        <v>148</v>
      </c>
      <c r="C42" s="54">
        <v>149.0</v>
      </c>
    </row>
    <row r="43">
      <c r="A43" s="5" t="s">
        <v>150</v>
      </c>
      <c r="B43" s="54">
        <v>399.0</v>
      </c>
      <c r="C43" s="54">
        <v>399.0</v>
      </c>
    </row>
    <row r="44">
      <c r="A44" s="22" t="s">
        <v>151</v>
      </c>
      <c r="B44" s="55">
        <v>199.0</v>
      </c>
      <c r="C44" s="55">
        <v>199.0</v>
      </c>
      <c r="F44" s="55">
        <v>199.0</v>
      </c>
      <c r="G44" s="55">
        <v>199.0</v>
      </c>
    </row>
    <row r="45">
      <c r="A45" s="5" t="s">
        <v>153</v>
      </c>
      <c r="B45" s="54">
        <v>69.0</v>
      </c>
      <c r="C45" s="54">
        <v>69.0</v>
      </c>
    </row>
    <row r="46">
      <c r="A46" s="5" t="s">
        <v>155</v>
      </c>
      <c r="B46" s="54">
        <v>49.0</v>
      </c>
      <c r="C46" s="54">
        <v>49.0</v>
      </c>
    </row>
    <row r="47">
      <c r="A47" s="5" t="s">
        <v>156</v>
      </c>
      <c r="B47" s="54">
        <v>99.0</v>
      </c>
      <c r="C47" s="54">
        <v>99.0</v>
      </c>
    </row>
    <row r="48">
      <c r="A48" s="22" t="s">
        <v>157</v>
      </c>
      <c r="B48" s="55">
        <v>49.0</v>
      </c>
      <c r="F48" s="55">
        <v>49.0</v>
      </c>
    </row>
    <row r="49">
      <c r="A49" s="22" t="s">
        <v>158</v>
      </c>
      <c r="C49" s="55">
        <v>99.0</v>
      </c>
      <c r="G49" s="55">
        <v>99.0</v>
      </c>
    </row>
    <row r="50">
      <c r="A50" s="5" t="s">
        <v>159</v>
      </c>
      <c r="B50" s="54">
        <v>69.0</v>
      </c>
      <c r="C50" s="54">
        <v>69.0</v>
      </c>
    </row>
    <row r="51">
      <c r="A51" s="5" t="s">
        <v>160</v>
      </c>
      <c r="C51" s="54">
        <v>149.0</v>
      </c>
      <c r="E51" s="55">
        <v>149.0</v>
      </c>
    </row>
    <row r="52">
      <c r="A52" s="5" t="s">
        <v>161</v>
      </c>
      <c r="B52" s="54">
        <v>99.0</v>
      </c>
      <c r="C52" s="54">
        <v>99.0</v>
      </c>
      <c r="D52" s="55">
        <v>99.0</v>
      </c>
      <c r="E52" s="55">
        <v>99.0</v>
      </c>
    </row>
    <row r="53">
      <c r="A53" s="5" t="s">
        <v>371</v>
      </c>
      <c r="B53" s="54">
        <v>69.0</v>
      </c>
      <c r="C53" s="54">
        <v>69.0</v>
      </c>
    </row>
    <row r="54">
      <c r="A54" s="5" t="s">
        <v>164</v>
      </c>
      <c r="B54" s="54">
        <v>69.0</v>
      </c>
      <c r="C54" s="54">
        <v>69.0</v>
      </c>
    </row>
    <row r="55">
      <c r="A55" s="5" t="s">
        <v>165</v>
      </c>
      <c r="C55" s="54">
        <v>99.0</v>
      </c>
    </row>
    <row r="56">
      <c r="A56" s="5" t="s">
        <v>166</v>
      </c>
      <c r="C56" s="54">
        <v>69.0</v>
      </c>
    </row>
    <row r="57">
      <c r="A57" s="5" t="s">
        <v>167</v>
      </c>
      <c r="B57" s="54">
        <v>69.0</v>
      </c>
      <c r="C57" s="54">
        <v>69.0</v>
      </c>
    </row>
    <row r="58">
      <c r="A58" s="5" t="s">
        <v>168</v>
      </c>
      <c r="B58" s="54">
        <v>69.0</v>
      </c>
      <c r="C58" s="54">
        <v>69.0</v>
      </c>
    </row>
    <row r="59">
      <c r="A59" s="5" t="s">
        <v>169</v>
      </c>
      <c r="C59" s="54">
        <v>99.0</v>
      </c>
    </row>
    <row r="60">
      <c r="A60" s="5" t="s">
        <v>170</v>
      </c>
      <c r="C60" s="54">
        <v>69.0</v>
      </c>
    </row>
    <row r="61">
      <c r="A61" s="5" t="s">
        <v>171</v>
      </c>
      <c r="C61" s="54">
        <v>99.0</v>
      </c>
    </row>
    <row r="62">
      <c r="A62" s="5" t="s">
        <v>172</v>
      </c>
      <c r="C62" s="54">
        <v>99.0</v>
      </c>
    </row>
    <row r="63">
      <c r="A63" s="5" t="s">
        <v>177</v>
      </c>
      <c r="B63" s="54">
        <v>99.0</v>
      </c>
      <c r="C63" s="57"/>
    </row>
    <row r="64">
      <c r="A64" s="5" t="s">
        <v>179</v>
      </c>
      <c r="C64" s="54">
        <v>299.0</v>
      </c>
      <c r="E64" s="55">
        <v>299.0</v>
      </c>
    </row>
    <row r="65">
      <c r="A65" s="5" t="s">
        <v>181</v>
      </c>
      <c r="B65" s="54">
        <v>99.0</v>
      </c>
    </row>
    <row r="66">
      <c r="A66" s="5" t="s">
        <v>183</v>
      </c>
      <c r="C66" s="54">
        <v>299.0</v>
      </c>
    </row>
    <row r="67">
      <c r="A67" s="5" t="s">
        <v>185</v>
      </c>
      <c r="C67" s="54">
        <v>49.0</v>
      </c>
    </row>
    <row r="68">
      <c r="A68" s="5" t="s">
        <v>186</v>
      </c>
      <c r="B68" s="54">
        <v>99.0</v>
      </c>
      <c r="C68" s="54">
        <v>99.0</v>
      </c>
    </row>
    <row r="69">
      <c r="A69" s="5" t="s">
        <v>188</v>
      </c>
      <c r="B69" s="54">
        <v>99.0</v>
      </c>
      <c r="C69" s="54">
        <v>99.0</v>
      </c>
    </row>
    <row r="70">
      <c r="A70" s="5" t="s">
        <v>189</v>
      </c>
      <c r="B70" s="54">
        <v>99.0</v>
      </c>
      <c r="C70" s="54">
        <v>99.0</v>
      </c>
    </row>
    <row r="71">
      <c r="A71" s="22" t="s">
        <v>372</v>
      </c>
      <c r="B71" s="55">
        <v>99.0</v>
      </c>
      <c r="C71" s="55">
        <v>99.0</v>
      </c>
      <c r="F71" s="55">
        <v>99.0</v>
      </c>
      <c r="G71" s="55">
        <v>99.0</v>
      </c>
    </row>
    <row r="72">
      <c r="A72" s="5" t="s">
        <v>190</v>
      </c>
      <c r="B72" s="54">
        <v>149.0</v>
      </c>
      <c r="C72" s="54">
        <v>149.0</v>
      </c>
    </row>
    <row r="73">
      <c r="A73" s="5" t="s">
        <v>191</v>
      </c>
      <c r="B73" s="54">
        <v>49.0</v>
      </c>
      <c r="D73" s="55">
        <v>49.0</v>
      </c>
    </row>
    <row r="74">
      <c r="A74" s="5" t="s">
        <v>192</v>
      </c>
      <c r="C74" s="54">
        <v>99.0</v>
      </c>
      <c r="E74" s="55">
        <v>99.0</v>
      </c>
    </row>
    <row r="75">
      <c r="A75" s="22" t="s">
        <v>193</v>
      </c>
      <c r="C75" s="55">
        <v>99.0</v>
      </c>
      <c r="G75" s="55">
        <v>99.0</v>
      </c>
    </row>
    <row r="76">
      <c r="A76" s="22" t="s">
        <v>195</v>
      </c>
      <c r="C76" s="55">
        <v>99.0</v>
      </c>
      <c r="G76" s="55">
        <v>99.0</v>
      </c>
    </row>
    <row r="77">
      <c r="A77" s="22" t="s">
        <v>198</v>
      </c>
      <c r="C77" s="55">
        <v>99.0</v>
      </c>
      <c r="G77" s="55">
        <v>99.0</v>
      </c>
    </row>
    <row r="78">
      <c r="A78" s="22" t="s">
        <v>199</v>
      </c>
      <c r="C78" s="55">
        <v>99.0</v>
      </c>
      <c r="G78" s="55">
        <v>99.0</v>
      </c>
    </row>
    <row r="79">
      <c r="A79" s="22" t="s">
        <v>200</v>
      </c>
      <c r="C79" s="55">
        <v>99.0</v>
      </c>
      <c r="G79" s="55">
        <v>99.0</v>
      </c>
    </row>
    <row r="80">
      <c r="A80" s="5" t="s">
        <v>202</v>
      </c>
      <c r="B80" s="54">
        <v>69.0</v>
      </c>
      <c r="C80" s="54">
        <v>69.0</v>
      </c>
    </row>
    <row r="81">
      <c r="A81" s="5" t="s">
        <v>203</v>
      </c>
      <c r="B81" s="54">
        <v>99.0</v>
      </c>
      <c r="C81" s="54">
        <v>99.0</v>
      </c>
      <c r="D81" s="55">
        <v>99.0</v>
      </c>
      <c r="E81" s="55">
        <v>99.0</v>
      </c>
    </row>
    <row r="82">
      <c r="A82" s="5" t="s">
        <v>204</v>
      </c>
      <c r="B82" s="54">
        <v>99.0</v>
      </c>
      <c r="C82" s="54">
        <v>99.0</v>
      </c>
    </row>
    <row r="83">
      <c r="A83" s="5" t="s">
        <v>205</v>
      </c>
      <c r="B83" s="54">
        <v>99.0</v>
      </c>
      <c r="C83" s="54">
        <v>99.0</v>
      </c>
      <c r="D83" s="55">
        <v>99.0</v>
      </c>
      <c r="E83" s="55">
        <v>99.0</v>
      </c>
    </row>
    <row r="84">
      <c r="A84" s="5" t="s">
        <v>206</v>
      </c>
      <c r="B84" s="54">
        <v>99.0</v>
      </c>
      <c r="C84" s="54">
        <v>99.0</v>
      </c>
      <c r="D84" s="55">
        <v>99.0</v>
      </c>
      <c r="E84" s="55">
        <v>99.0</v>
      </c>
    </row>
    <row r="85">
      <c r="A85" s="5" t="s">
        <v>207</v>
      </c>
      <c r="C85" s="54">
        <v>69.0</v>
      </c>
    </row>
    <row r="86">
      <c r="A86" s="5" t="s">
        <v>209</v>
      </c>
      <c r="B86" s="54">
        <v>69.0</v>
      </c>
      <c r="C86" s="54">
        <v>69.0</v>
      </c>
    </row>
    <row r="87">
      <c r="A87" s="5" t="s">
        <v>210</v>
      </c>
      <c r="B87" s="54">
        <v>99.0</v>
      </c>
      <c r="C87" s="54">
        <v>99.0</v>
      </c>
    </row>
    <row r="88">
      <c r="A88" s="22" t="s">
        <v>212</v>
      </c>
      <c r="B88" s="55">
        <v>149.0</v>
      </c>
      <c r="C88" s="55">
        <v>149.0</v>
      </c>
      <c r="F88" s="55">
        <v>149.0</v>
      </c>
      <c r="G88" s="55">
        <v>149.0</v>
      </c>
    </row>
    <row r="89">
      <c r="A89" s="5" t="s">
        <v>214</v>
      </c>
      <c r="C89" s="54">
        <v>99.0</v>
      </c>
    </row>
    <row r="90">
      <c r="A90" s="5" t="s">
        <v>215</v>
      </c>
      <c r="C90" s="54">
        <v>99.0</v>
      </c>
    </row>
    <row r="91">
      <c r="A91" s="5" t="s">
        <v>216</v>
      </c>
      <c r="C91" s="54">
        <v>99.0</v>
      </c>
    </row>
    <row r="92">
      <c r="A92" s="5" t="s">
        <v>217</v>
      </c>
      <c r="C92" s="54">
        <v>99.0</v>
      </c>
    </row>
    <row r="93">
      <c r="A93" s="5" t="s">
        <v>220</v>
      </c>
      <c r="B93" s="54">
        <v>99.0</v>
      </c>
      <c r="C93" s="54">
        <v>99.0</v>
      </c>
      <c r="F93" s="44"/>
    </row>
    <row r="94">
      <c r="A94" s="58" t="s">
        <v>373</v>
      </c>
      <c r="B94" s="59">
        <f t="shared" ref="B94:G94" si="1">sum(B2:B93)</f>
        <v>5334</v>
      </c>
      <c r="C94" s="59">
        <f t="shared" si="1"/>
        <v>10892</v>
      </c>
      <c r="D94" s="59">
        <f t="shared" si="1"/>
        <v>712</v>
      </c>
      <c r="E94" s="59">
        <f t="shared" si="1"/>
        <v>1955</v>
      </c>
      <c r="F94" s="59">
        <f t="shared" si="1"/>
        <v>793</v>
      </c>
      <c r="G94" s="59">
        <f t="shared" si="1"/>
        <v>1637</v>
      </c>
      <c r="H94" s="60"/>
      <c r="I94" s="60"/>
      <c r="J94" s="60"/>
      <c r="K94" s="60"/>
      <c r="L94" s="60"/>
      <c r="M94" s="60"/>
      <c r="N94" s="60"/>
      <c r="O94" s="60"/>
      <c r="P94" s="60"/>
      <c r="Q94" s="60"/>
      <c r="R94" s="60"/>
      <c r="S94" s="60"/>
      <c r="T94" s="60"/>
      <c r="U94" s="60"/>
      <c r="V94" s="60"/>
      <c r="W94" s="60"/>
      <c r="X94" s="60"/>
      <c r="Y94" s="60"/>
      <c r="Z94" s="60"/>
    </row>
    <row r="95">
      <c r="A95" s="61" t="s">
        <v>374</v>
      </c>
      <c r="B95" s="62">
        <f t="shared" ref="B95:C95" si="2">B94/B100</f>
        <v>113.4893617</v>
      </c>
      <c r="C95" s="62">
        <f t="shared" si="2"/>
        <v>125.1954023</v>
      </c>
    </row>
    <row r="96">
      <c r="A96" s="63" t="s">
        <v>375</v>
      </c>
      <c r="B96" s="64"/>
      <c r="C96" s="64"/>
    </row>
    <row r="97">
      <c r="A97" s="65" t="s">
        <v>376</v>
      </c>
      <c r="B97" s="66">
        <v>599.0</v>
      </c>
      <c r="C97" s="66">
        <v>1199.0</v>
      </c>
    </row>
    <row r="98">
      <c r="A98" s="65" t="s">
        <v>377</v>
      </c>
      <c r="B98" s="64">
        <f t="shared" ref="B98:C98" si="3">B94-B97</f>
        <v>4735</v>
      </c>
      <c r="C98" s="64">
        <f t="shared" si="3"/>
        <v>9693</v>
      </c>
    </row>
    <row r="99">
      <c r="A99" s="65" t="s">
        <v>378</v>
      </c>
      <c r="B99" s="67">
        <f t="shared" ref="B99:C99" si="4">1-(B97/B94)</f>
        <v>0.8877015373</v>
      </c>
      <c r="C99" s="67">
        <f t="shared" si="4"/>
        <v>0.8899192068</v>
      </c>
    </row>
    <row r="100">
      <c r="A100" s="65" t="s">
        <v>379</v>
      </c>
      <c r="B100" s="68">
        <v>47.0</v>
      </c>
      <c r="C100" s="68">
        <v>87.0</v>
      </c>
    </row>
    <row r="101">
      <c r="A101" s="69" t="s">
        <v>380</v>
      </c>
      <c r="B101" s="64">
        <f t="shared" ref="B101:C101" si="5">B97/B100</f>
        <v>12.74468085</v>
      </c>
      <c r="C101" s="64">
        <f t="shared" si="5"/>
        <v>13.7816092</v>
      </c>
    </row>
    <row r="102">
      <c r="A102" s="70" t="s">
        <v>381</v>
      </c>
      <c r="B102" s="71" t="s">
        <v>13</v>
      </c>
      <c r="C102" s="71" t="s">
        <v>14</v>
      </c>
      <c r="D102" s="71" t="s">
        <v>16</v>
      </c>
      <c r="E102" s="71" t="s">
        <v>17</v>
      </c>
    </row>
    <row r="103">
      <c r="A103" s="72" t="s">
        <v>382</v>
      </c>
      <c r="B103" s="73">
        <v>10.0</v>
      </c>
      <c r="C103" s="73">
        <v>14.0</v>
      </c>
      <c r="D103" s="73">
        <v>7.0</v>
      </c>
      <c r="E103" s="73">
        <v>13.0</v>
      </c>
    </row>
    <row r="104">
      <c r="A104" s="72" t="s">
        <v>383</v>
      </c>
      <c r="B104" s="74">
        <f t="shared" ref="B104:C104" si="6">sum(D2:D79)</f>
        <v>415</v>
      </c>
      <c r="C104" s="74">
        <f t="shared" si="6"/>
        <v>1658</v>
      </c>
      <c r="D104" s="75">
        <f t="shared" ref="D104:E104" si="7">F94</f>
        <v>793</v>
      </c>
      <c r="E104" s="74">
        <f t="shared" si="7"/>
        <v>1637</v>
      </c>
    </row>
    <row r="105">
      <c r="A105" s="72" t="s">
        <v>384</v>
      </c>
      <c r="B105" s="76">
        <v>199.0</v>
      </c>
      <c r="C105" s="76">
        <v>399.0</v>
      </c>
      <c r="D105" s="76">
        <v>199.0</v>
      </c>
      <c r="E105" s="76">
        <v>399.0</v>
      </c>
    </row>
    <row r="106">
      <c r="A106" s="72" t="s">
        <v>385</v>
      </c>
      <c r="B106" s="77">
        <f t="shared" ref="B106:E106" si="8">B105/B103</f>
        <v>19.9</v>
      </c>
      <c r="C106" s="77">
        <f t="shared" si="8"/>
        <v>28.5</v>
      </c>
      <c r="D106" s="77">
        <f t="shared" si="8"/>
        <v>28.42857143</v>
      </c>
      <c r="E106" s="77">
        <f t="shared" si="8"/>
        <v>30.69230769</v>
      </c>
    </row>
    <row r="107">
      <c r="A107" s="72" t="s">
        <v>377</v>
      </c>
      <c r="B107" s="77">
        <f t="shared" ref="B107:E107" si="9">B104-B105</f>
        <v>216</v>
      </c>
      <c r="C107" s="77">
        <f t="shared" si="9"/>
        <v>1259</v>
      </c>
      <c r="D107" s="77">
        <f t="shared" si="9"/>
        <v>594</v>
      </c>
      <c r="E107" s="77">
        <f t="shared" si="9"/>
        <v>1238</v>
      </c>
    </row>
    <row r="108">
      <c r="A108" s="72" t="s">
        <v>378</v>
      </c>
      <c r="B108" s="78">
        <f t="shared" ref="B108:E108" si="10">1-(B105/B104)</f>
        <v>0.5204819277</v>
      </c>
      <c r="C108" s="78">
        <f t="shared" si="10"/>
        <v>0.7593486128</v>
      </c>
      <c r="D108" s="78">
        <f t="shared" si="10"/>
        <v>0.7490542245</v>
      </c>
      <c r="E108" s="78">
        <f t="shared" si="10"/>
        <v>0.7562614539</v>
      </c>
    </row>
    <row r="109">
      <c r="A109" s="79" t="s">
        <v>386</v>
      </c>
      <c r="B109" s="80"/>
      <c r="C109" s="80"/>
    </row>
    <row r="110">
      <c r="B110" s="81"/>
      <c r="C110" s="81"/>
    </row>
    <row r="111">
      <c r="B111" s="81"/>
      <c r="C111" s="81"/>
    </row>
    <row r="112">
      <c r="B112" s="81"/>
      <c r="C112" s="81"/>
    </row>
    <row r="113">
      <c r="B113" s="81"/>
      <c r="C113" s="81"/>
    </row>
    <row r="114">
      <c r="B114" s="81"/>
      <c r="C114" s="81"/>
    </row>
    <row r="115">
      <c r="B115" s="81"/>
      <c r="C115" s="81"/>
    </row>
    <row r="116">
      <c r="B116" s="81"/>
      <c r="C116" s="81"/>
    </row>
    <row r="117">
      <c r="B117" s="81"/>
      <c r="C117" s="81"/>
    </row>
    <row r="118">
      <c r="B118" s="81"/>
      <c r="C118" s="81"/>
    </row>
    <row r="119">
      <c r="B119" s="81"/>
      <c r="C119" s="81"/>
    </row>
    <row r="120">
      <c r="B120" s="81"/>
      <c r="C120" s="81"/>
    </row>
    <row r="121">
      <c r="B121" s="81"/>
      <c r="C121" s="81"/>
    </row>
    <row r="122">
      <c r="B122" s="81"/>
      <c r="C122" s="81"/>
    </row>
    <row r="123">
      <c r="B123" s="81"/>
      <c r="C123" s="81"/>
    </row>
    <row r="124">
      <c r="B124" s="81"/>
      <c r="C124" s="81"/>
    </row>
    <row r="125">
      <c r="B125" s="81"/>
      <c r="C125" s="81"/>
    </row>
    <row r="126">
      <c r="B126" s="81"/>
      <c r="C126" s="81"/>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87.29"/>
    <col customWidth="1" min="2" max="20" width="17.29"/>
  </cols>
  <sheetData>
    <row r="1">
      <c r="A1" s="82" t="s">
        <v>387</v>
      </c>
    </row>
    <row r="2">
      <c r="A2" s="10" t="s">
        <v>388</v>
      </c>
    </row>
    <row r="3">
      <c r="A3" s="10" t="s">
        <v>389</v>
      </c>
    </row>
    <row r="4">
      <c r="A4" s="12" t="s">
        <v>29</v>
      </c>
    </row>
    <row r="5">
      <c r="A5" s="14" t="s">
        <v>390</v>
      </c>
    </row>
  </sheetData>
  <hyperlinks>
    <hyperlink r:id="rId1" ref="A4"/>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37.29"/>
    <col customWidth="1" min="2" max="2" width="7.43"/>
    <col customWidth="1" min="3" max="3" width="13.0"/>
    <col customWidth="1" min="4" max="4" width="12.0"/>
    <col customWidth="1" min="5" max="5" width="76.43"/>
    <col customWidth="1" min="6" max="6" width="62.43"/>
  </cols>
  <sheetData>
    <row r="1">
      <c r="A1" s="83" t="s">
        <v>0</v>
      </c>
      <c r="B1" s="83" t="s">
        <v>1</v>
      </c>
      <c r="C1" s="83" t="s">
        <v>244</v>
      </c>
      <c r="D1" s="84" t="s">
        <v>391</v>
      </c>
      <c r="E1" s="83" t="s">
        <v>392</v>
      </c>
      <c r="F1" s="83" t="s">
        <v>393</v>
      </c>
      <c r="G1" s="85"/>
      <c r="H1" s="85"/>
      <c r="I1" s="85"/>
      <c r="J1" s="85"/>
      <c r="K1" s="85"/>
      <c r="L1" s="85"/>
      <c r="M1" s="85"/>
      <c r="N1" s="85"/>
      <c r="O1" s="85"/>
      <c r="P1" s="85"/>
      <c r="Q1" s="85"/>
      <c r="R1" s="85"/>
      <c r="S1" s="85"/>
      <c r="T1" s="85"/>
      <c r="U1" s="85"/>
      <c r="V1" s="85"/>
      <c r="W1" s="85"/>
      <c r="X1" s="85"/>
      <c r="Y1" s="85"/>
      <c r="Z1" s="85"/>
      <c r="AA1" s="85"/>
      <c r="AB1" s="85"/>
    </row>
    <row r="2">
      <c r="A2" s="86" t="s">
        <v>157</v>
      </c>
      <c r="B2" s="86" t="s">
        <v>55</v>
      </c>
      <c r="C2" s="87">
        <v>41991.0</v>
      </c>
      <c r="D2" s="88">
        <v>49.0</v>
      </c>
      <c r="E2" s="89" t="s">
        <v>394</v>
      </c>
      <c r="F2" s="90"/>
      <c r="G2" s="90"/>
      <c r="H2" s="90"/>
      <c r="I2" s="90"/>
      <c r="J2" s="90"/>
      <c r="K2" s="90"/>
      <c r="L2" s="90"/>
      <c r="M2" s="90"/>
      <c r="N2" s="90"/>
      <c r="O2" s="90"/>
      <c r="P2" s="90"/>
      <c r="Q2" s="90"/>
      <c r="R2" s="90"/>
      <c r="S2" s="90"/>
      <c r="T2" s="90"/>
      <c r="U2" s="90"/>
      <c r="V2" s="90"/>
      <c r="W2" s="90"/>
      <c r="X2" s="90"/>
      <c r="Y2" s="90"/>
      <c r="Z2" s="90"/>
      <c r="AA2" s="90"/>
      <c r="AB2" s="90"/>
    </row>
    <row r="3">
      <c r="A3" s="86" t="s">
        <v>372</v>
      </c>
      <c r="B3" s="86" t="s">
        <v>22</v>
      </c>
      <c r="C3" s="87">
        <v>42023.0</v>
      </c>
      <c r="D3" s="88">
        <v>99.0</v>
      </c>
      <c r="E3" s="89" t="s">
        <v>395</v>
      </c>
      <c r="F3" s="90"/>
      <c r="G3" s="90"/>
      <c r="H3" s="90"/>
      <c r="I3" s="90"/>
      <c r="J3" s="90"/>
      <c r="K3" s="90"/>
      <c r="L3" s="90"/>
      <c r="M3" s="90"/>
      <c r="N3" s="90"/>
      <c r="O3" s="90"/>
      <c r="P3" s="90"/>
      <c r="Q3" s="90"/>
      <c r="R3" s="90"/>
      <c r="S3" s="90"/>
      <c r="T3" s="90"/>
      <c r="U3" s="90"/>
      <c r="V3" s="90"/>
      <c r="W3" s="90"/>
      <c r="X3" s="90"/>
      <c r="Y3" s="90"/>
      <c r="Z3" s="90"/>
      <c r="AA3" s="90"/>
      <c r="AB3" s="90"/>
    </row>
    <row r="4">
      <c r="A4" s="86" t="s">
        <v>89</v>
      </c>
      <c r="B4" s="86" t="s">
        <v>22</v>
      </c>
      <c r="C4" s="87">
        <v>42054.0</v>
      </c>
      <c r="D4" s="88">
        <v>299.0</v>
      </c>
      <c r="E4" s="89" t="s">
        <v>396</v>
      </c>
      <c r="F4" s="90"/>
      <c r="G4" s="90"/>
      <c r="H4" s="90"/>
      <c r="I4" s="90"/>
      <c r="J4" s="90"/>
      <c r="K4" s="90"/>
      <c r="L4" s="90"/>
      <c r="M4" s="90"/>
      <c r="N4" s="90"/>
      <c r="O4" s="90"/>
      <c r="P4" s="90"/>
      <c r="Q4" s="90"/>
      <c r="R4" s="90"/>
      <c r="S4" s="90"/>
      <c r="T4" s="90"/>
      <c r="U4" s="90"/>
      <c r="V4" s="90"/>
      <c r="W4" s="90"/>
      <c r="X4" s="90"/>
      <c r="Y4" s="90"/>
      <c r="Z4" s="90"/>
      <c r="AA4" s="90"/>
      <c r="AB4" s="90"/>
    </row>
    <row r="5">
      <c r="A5" s="86" t="s">
        <v>397</v>
      </c>
      <c r="B5" s="86" t="s">
        <v>22</v>
      </c>
      <c r="C5" s="87">
        <v>42200.0</v>
      </c>
      <c r="D5" s="88">
        <v>499.0</v>
      </c>
      <c r="E5" s="89" t="s">
        <v>398</v>
      </c>
      <c r="F5" s="86" t="s">
        <v>399</v>
      </c>
      <c r="G5" s="90"/>
      <c r="H5" s="90"/>
      <c r="I5" s="90"/>
      <c r="J5" s="90"/>
      <c r="K5" s="90"/>
      <c r="L5" s="90"/>
      <c r="M5" s="90"/>
      <c r="N5" s="90"/>
      <c r="O5" s="90"/>
      <c r="P5" s="90"/>
      <c r="Q5" s="90"/>
      <c r="R5" s="90"/>
      <c r="S5" s="90"/>
      <c r="T5" s="90"/>
      <c r="U5" s="90"/>
      <c r="V5" s="90"/>
      <c r="W5" s="90"/>
      <c r="X5" s="90"/>
      <c r="Y5" s="90"/>
      <c r="Z5" s="90"/>
      <c r="AA5" s="90"/>
      <c r="AB5" s="90"/>
    </row>
    <row r="6">
      <c r="A6" s="86" t="s">
        <v>400</v>
      </c>
      <c r="B6" s="86" t="s">
        <v>22</v>
      </c>
      <c r="C6" s="87">
        <v>42200.0</v>
      </c>
      <c r="D6" s="88">
        <v>399.0</v>
      </c>
      <c r="E6" s="89" t="s">
        <v>401</v>
      </c>
      <c r="F6" s="86" t="s">
        <v>399</v>
      </c>
      <c r="G6" s="90"/>
      <c r="H6" s="90"/>
      <c r="I6" s="90"/>
      <c r="J6" s="90"/>
      <c r="K6" s="90"/>
      <c r="L6" s="90"/>
      <c r="M6" s="90"/>
      <c r="N6" s="90"/>
      <c r="O6" s="90"/>
      <c r="P6" s="90"/>
      <c r="Q6" s="90"/>
      <c r="R6" s="90"/>
      <c r="S6" s="90"/>
      <c r="T6" s="90"/>
      <c r="U6" s="90"/>
      <c r="V6" s="90"/>
      <c r="W6" s="90"/>
      <c r="X6" s="90"/>
      <c r="Y6" s="90"/>
      <c r="Z6" s="90"/>
      <c r="AA6" s="90"/>
      <c r="AB6" s="90"/>
    </row>
    <row r="7">
      <c r="A7" s="86" t="s">
        <v>402</v>
      </c>
      <c r="B7" s="86" t="s">
        <v>22</v>
      </c>
      <c r="C7" s="87">
        <v>42200.0</v>
      </c>
      <c r="D7" s="88">
        <v>299.0</v>
      </c>
      <c r="E7" s="89" t="s">
        <v>401</v>
      </c>
      <c r="F7" s="86" t="s">
        <v>399</v>
      </c>
      <c r="G7" s="90"/>
      <c r="H7" s="90"/>
      <c r="I7" s="90"/>
      <c r="J7" s="90"/>
      <c r="K7" s="90"/>
      <c r="L7" s="90"/>
      <c r="M7" s="90"/>
      <c r="N7" s="90"/>
      <c r="O7" s="90"/>
      <c r="P7" s="90"/>
      <c r="Q7" s="90"/>
      <c r="R7" s="90"/>
      <c r="S7" s="90"/>
      <c r="T7" s="90"/>
      <c r="U7" s="90"/>
      <c r="V7" s="90"/>
      <c r="W7" s="90"/>
      <c r="X7" s="90"/>
      <c r="Y7" s="90"/>
      <c r="Z7" s="90"/>
      <c r="AA7" s="90"/>
      <c r="AB7" s="90"/>
    </row>
    <row r="8">
      <c r="A8" s="86" t="s">
        <v>151</v>
      </c>
      <c r="B8" s="86" t="s">
        <v>403</v>
      </c>
      <c r="C8" s="87">
        <v>42256.0</v>
      </c>
      <c r="D8" s="88">
        <v>199.0</v>
      </c>
      <c r="E8" s="89" t="s">
        <v>404</v>
      </c>
      <c r="F8" s="90"/>
      <c r="G8" s="90"/>
      <c r="H8" s="90"/>
      <c r="I8" s="90"/>
      <c r="J8" s="90"/>
      <c r="K8" s="90"/>
      <c r="L8" s="90"/>
      <c r="M8" s="90"/>
      <c r="N8" s="90"/>
      <c r="O8" s="90"/>
      <c r="P8" s="90"/>
      <c r="Q8" s="90"/>
      <c r="R8" s="90"/>
      <c r="S8" s="90"/>
      <c r="T8" s="90"/>
      <c r="U8" s="90"/>
      <c r="V8" s="90"/>
      <c r="W8" s="90"/>
      <c r="X8" s="90"/>
      <c r="Y8" s="90"/>
      <c r="Z8" s="90"/>
      <c r="AA8" s="90"/>
      <c r="AB8" s="90"/>
    </row>
    <row r="9">
      <c r="A9" s="86" t="s">
        <v>405</v>
      </c>
      <c r="B9" s="86" t="s">
        <v>22</v>
      </c>
      <c r="C9" s="87">
        <v>42311.0</v>
      </c>
      <c r="D9" s="88">
        <v>499.0</v>
      </c>
      <c r="E9" s="89" t="s">
        <v>406</v>
      </c>
      <c r="F9" s="86" t="s">
        <v>399</v>
      </c>
      <c r="G9" s="90"/>
      <c r="H9" s="90"/>
      <c r="I9" s="90"/>
      <c r="J9" s="90"/>
      <c r="K9" s="90"/>
      <c r="L9" s="90"/>
      <c r="M9" s="90"/>
      <c r="N9" s="90"/>
      <c r="O9" s="90"/>
      <c r="P9" s="90"/>
      <c r="Q9" s="90"/>
      <c r="R9" s="90"/>
      <c r="S9" s="90"/>
      <c r="T9" s="90"/>
      <c r="U9" s="90"/>
      <c r="V9" s="90"/>
      <c r="W9" s="90"/>
      <c r="X9" s="90"/>
      <c r="Y9" s="90"/>
      <c r="Z9" s="90"/>
      <c r="AA9" s="90"/>
      <c r="AB9" s="90"/>
    </row>
    <row r="10">
      <c r="A10" s="86" t="s">
        <v>95</v>
      </c>
      <c r="B10" s="86" t="s">
        <v>96</v>
      </c>
      <c r="C10" s="87">
        <v>42325.0</v>
      </c>
      <c r="D10" s="88">
        <v>99.0</v>
      </c>
      <c r="E10" s="89" t="s">
        <v>407</v>
      </c>
      <c r="F10" s="86"/>
      <c r="G10" s="90"/>
      <c r="H10" s="90"/>
      <c r="I10" s="90"/>
      <c r="J10" s="90"/>
      <c r="K10" s="90"/>
      <c r="L10" s="90"/>
      <c r="M10" s="90"/>
      <c r="N10" s="90"/>
      <c r="O10" s="90"/>
      <c r="P10" s="90"/>
      <c r="Q10" s="90"/>
      <c r="R10" s="90"/>
      <c r="S10" s="90"/>
      <c r="T10" s="90"/>
      <c r="U10" s="90"/>
      <c r="V10" s="90"/>
      <c r="W10" s="90"/>
      <c r="X10" s="90"/>
      <c r="Y10" s="90"/>
      <c r="Z10" s="90"/>
      <c r="AA10" s="90"/>
      <c r="AB10" s="90"/>
    </row>
    <row r="11">
      <c r="A11" s="86" t="s">
        <v>212</v>
      </c>
      <c r="B11" s="86" t="s">
        <v>22</v>
      </c>
      <c r="C11" s="87">
        <v>42352.0</v>
      </c>
      <c r="D11" s="88">
        <v>149.0</v>
      </c>
      <c r="E11" s="89" t="s">
        <v>408</v>
      </c>
      <c r="F11" s="90"/>
      <c r="G11" s="90"/>
      <c r="H11" s="90"/>
      <c r="I11" s="90"/>
      <c r="J11" s="90"/>
      <c r="K11" s="90"/>
      <c r="L11" s="90"/>
      <c r="M11" s="90"/>
      <c r="N11" s="90"/>
      <c r="O11" s="90"/>
      <c r="P11" s="90"/>
      <c r="Q11" s="90"/>
      <c r="R11" s="90"/>
      <c r="S11" s="90"/>
      <c r="T11" s="90"/>
      <c r="U11" s="90"/>
      <c r="V11" s="90"/>
      <c r="W11" s="90"/>
      <c r="X11" s="90"/>
      <c r="Y11" s="90"/>
      <c r="Z11" s="90"/>
      <c r="AA11" s="90"/>
      <c r="AB11" s="90"/>
    </row>
    <row r="12">
      <c r="A12" s="86" t="s">
        <v>409</v>
      </c>
      <c r="B12" s="86" t="s">
        <v>22</v>
      </c>
      <c r="C12" s="87">
        <v>42394.0</v>
      </c>
      <c r="D12" s="88">
        <v>99.0</v>
      </c>
      <c r="E12" s="89" t="s">
        <v>410</v>
      </c>
      <c r="F12" s="90"/>
      <c r="G12" s="90"/>
      <c r="H12" s="90"/>
      <c r="I12" s="90"/>
      <c r="J12" s="90"/>
      <c r="K12" s="90"/>
      <c r="L12" s="90"/>
      <c r="M12" s="90"/>
      <c r="N12" s="90"/>
      <c r="O12" s="90"/>
      <c r="P12" s="90"/>
      <c r="Q12" s="90"/>
      <c r="R12" s="90"/>
      <c r="S12" s="90"/>
      <c r="T12" s="90"/>
      <c r="U12" s="90"/>
      <c r="V12" s="90"/>
      <c r="W12" s="90"/>
      <c r="X12" s="90"/>
      <c r="Y12" s="90"/>
      <c r="Z12" s="90"/>
      <c r="AA12" s="90"/>
      <c r="AB12" s="90"/>
    </row>
    <row r="13">
      <c r="A13" s="86" t="s">
        <v>158</v>
      </c>
      <c r="B13" s="86" t="s">
        <v>55</v>
      </c>
      <c r="C13" s="91">
        <v>42500.0</v>
      </c>
      <c r="D13" s="88">
        <v>99.0</v>
      </c>
      <c r="E13" s="89" t="s">
        <v>411</v>
      </c>
      <c r="F13" s="90"/>
      <c r="G13" s="90"/>
      <c r="H13" s="90"/>
      <c r="I13" s="90"/>
      <c r="J13" s="90"/>
      <c r="K13" s="90"/>
      <c r="L13" s="90"/>
      <c r="M13" s="90"/>
      <c r="N13" s="90"/>
      <c r="O13" s="90"/>
      <c r="P13" s="90"/>
      <c r="Q13" s="90"/>
      <c r="R13" s="90"/>
      <c r="S13" s="90"/>
      <c r="T13" s="90"/>
      <c r="U13" s="90"/>
      <c r="V13" s="90"/>
      <c r="W13" s="90"/>
      <c r="X13" s="90"/>
      <c r="Y13" s="90"/>
      <c r="Z13" s="90"/>
      <c r="AA13" s="90"/>
      <c r="AB13" s="90"/>
    </row>
    <row r="14">
      <c r="A14" s="86" t="s">
        <v>412</v>
      </c>
      <c r="B14" s="86" t="s">
        <v>22</v>
      </c>
      <c r="C14" s="91">
        <v>42535.0</v>
      </c>
      <c r="D14" s="88">
        <v>499.0</v>
      </c>
      <c r="E14" s="89" t="s">
        <v>413</v>
      </c>
      <c r="F14" s="86" t="s">
        <v>399</v>
      </c>
      <c r="G14" s="90"/>
      <c r="H14" s="90"/>
      <c r="I14" s="90"/>
      <c r="J14" s="90"/>
      <c r="K14" s="90"/>
      <c r="L14" s="90"/>
      <c r="M14" s="90"/>
      <c r="N14" s="90"/>
      <c r="O14" s="90"/>
      <c r="P14" s="90"/>
      <c r="Q14" s="90"/>
      <c r="R14" s="90"/>
      <c r="S14" s="90"/>
      <c r="T14" s="90"/>
      <c r="U14" s="90"/>
      <c r="V14" s="90"/>
      <c r="W14" s="90"/>
      <c r="X14" s="90"/>
      <c r="Y14" s="90"/>
      <c r="Z14" s="90"/>
      <c r="AA14" s="90"/>
      <c r="AB14" s="90"/>
    </row>
    <row r="15">
      <c r="A15" s="86" t="s">
        <v>414</v>
      </c>
      <c r="B15" s="86" t="s">
        <v>22</v>
      </c>
      <c r="C15" s="91">
        <v>42535.0</v>
      </c>
      <c r="D15" s="88">
        <v>399.0</v>
      </c>
      <c r="E15" s="89" t="s">
        <v>413</v>
      </c>
      <c r="F15" s="86" t="s">
        <v>399</v>
      </c>
      <c r="G15" s="90"/>
      <c r="H15" s="90"/>
      <c r="I15" s="90"/>
      <c r="J15" s="90"/>
      <c r="K15" s="90"/>
      <c r="L15" s="90"/>
      <c r="M15" s="90"/>
      <c r="N15" s="90"/>
      <c r="O15" s="90"/>
      <c r="P15" s="90"/>
      <c r="Q15" s="90"/>
      <c r="R15" s="90"/>
      <c r="S15" s="90"/>
      <c r="T15" s="90"/>
      <c r="U15" s="90"/>
      <c r="V15" s="90"/>
      <c r="W15" s="90"/>
      <c r="X15" s="90"/>
      <c r="Y15" s="90"/>
      <c r="Z15" s="90"/>
      <c r="AA15" s="90"/>
      <c r="AB15" s="90"/>
    </row>
    <row r="16">
      <c r="A16" s="86" t="s">
        <v>415</v>
      </c>
      <c r="B16" s="86" t="s">
        <v>22</v>
      </c>
      <c r="C16" s="91">
        <v>42535.0</v>
      </c>
      <c r="D16" s="88">
        <v>299.0</v>
      </c>
      <c r="E16" s="89" t="s">
        <v>413</v>
      </c>
      <c r="F16" s="86" t="s">
        <v>399</v>
      </c>
      <c r="G16" s="90"/>
      <c r="H16" s="90"/>
      <c r="I16" s="90"/>
      <c r="J16" s="90"/>
      <c r="K16" s="90"/>
      <c r="L16" s="90"/>
      <c r="M16" s="90"/>
      <c r="N16" s="90"/>
      <c r="O16" s="90"/>
      <c r="P16" s="90"/>
      <c r="Q16" s="90"/>
      <c r="R16" s="90"/>
      <c r="S16" s="90"/>
      <c r="T16" s="90"/>
      <c r="U16" s="90"/>
      <c r="V16" s="90"/>
      <c r="W16" s="90"/>
      <c r="X16" s="90"/>
      <c r="Y16" s="90"/>
      <c r="Z16" s="90"/>
      <c r="AA16" s="90"/>
      <c r="AB16" s="90"/>
    </row>
    <row r="17">
      <c r="A17" s="14" t="s">
        <v>416</v>
      </c>
      <c r="B17" s="14" t="s">
        <v>22</v>
      </c>
      <c r="C17" s="92">
        <v>42690.0</v>
      </c>
      <c r="D17" s="93">
        <v>99.0</v>
      </c>
      <c r="E17" s="50" t="s">
        <v>417</v>
      </c>
      <c r="F17" s="14"/>
    </row>
    <row r="18">
      <c r="A18" s="14" t="s">
        <v>208</v>
      </c>
      <c r="B18" s="14" t="s">
        <v>22</v>
      </c>
      <c r="C18" s="92">
        <v>42885.0</v>
      </c>
      <c r="D18" s="93">
        <v>299.0</v>
      </c>
      <c r="E18" s="50" t="s">
        <v>418</v>
      </c>
      <c r="F18" s="14"/>
    </row>
    <row r="19">
      <c r="A19" s="14" t="s">
        <v>111</v>
      </c>
      <c r="B19" s="14" t="s">
        <v>22</v>
      </c>
      <c r="C19" s="92">
        <v>42907.0</v>
      </c>
      <c r="D19" s="93">
        <v>99.0</v>
      </c>
      <c r="E19" s="50" t="s">
        <v>419</v>
      </c>
      <c r="F19" s="14"/>
    </row>
    <row r="20">
      <c r="A20" s="14" t="s">
        <v>420</v>
      </c>
      <c r="B20" s="14" t="s">
        <v>22</v>
      </c>
      <c r="C20" s="92">
        <v>42962.0</v>
      </c>
      <c r="D20" s="93">
        <v>399.0</v>
      </c>
      <c r="E20" s="50" t="s">
        <v>421</v>
      </c>
      <c r="F20" s="14"/>
    </row>
    <row r="21">
      <c r="A21" s="14" t="s">
        <v>422</v>
      </c>
      <c r="B21" s="14" t="s">
        <v>22</v>
      </c>
      <c r="C21" s="92">
        <v>42962.0</v>
      </c>
      <c r="D21" s="93">
        <v>999.0</v>
      </c>
      <c r="E21" s="50" t="s">
        <v>423</v>
      </c>
      <c r="F21" s="94" t="s">
        <v>424</v>
      </c>
    </row>
    <row r="22">
      <c r="A22" s="14" t="s">
        <v>425</v>
      </c>
      <c r="B22" s="14" t="s">
        <v>22</v>
      </c>
      <c r="C22" s="92">
        <v>42962.0</v>
      </c>
      <c r="D22" s="93">
        <v>99.0</v>
      </c>
      <c r="E22" s="50" t="s">
        <v>426</v>
      </c>
      <c r="F22" s="94"/>
    </row>
    <row r="23">
      <c r="A23" s="14" t="s">
        <v>427</v>
      </c>
      <c r="B23" s="14" t="s">
        <v>22</v>
      </c>
      <c r="C23" s="92">
        <v>42962.0</v>
      </c>
      <c r="D23" s="93">
        <v>299.0</v>
      </c>
      <c r="E23" s="50" t="s">
        <v>426</v>
      </c>
      <c r="F23" s="94" t="s">
        <v>424</v>
      </c>
    </row>
    <row r="24">
      <c r="A24" s="14" t="s">
        <v>428</v>
      </c>
      <c r="B24" s="14" t="s">
        <v>55</v>
      </c>
      <c r="C24" s="92">
        <v>43132.0</v>
      </c>
      <c r="D24" s="93">
        <v>69.0</v>
      </c>
      <c r="E24" s="50" t="s">
        <v>429</v>
      </c>
      <c r="F24" s="14"/>
    </row>
    <row r="25">
      <c r="A25" s="14" t="s">
        <v>430</v>
      </c>
      <c r="B25" s="14" t="s">
        <v>22</v>
      </c>
      <c r="C25" s="92">
        <v>43153.0</v>
      </c>
      <c r="D25" s="93">
        <v>99.0</v>
      </c>
      <c r="E25" s="50" t="s">
        <v>431</v>
      </c>
      <c r="F25" s="14"/>
    </row>
    <row r="26">
      <c r="A26" s="14" t="s">
        <v>182</v>
      </c>
      <c r="B26" s="14" t="s">
        <v>22</v>
      </c>
      <c r="C26" s="92">
        <v>43236.0</v>
      </c>
      <c r="D26" s="93">
        <v>99.0</v>
      </c>
      <c r="E26" s="50" t="s">
        <v>432</v>
      </c>
      <c r="F26" s="14"/>
    </row>
    <row r="27">
      <c r="A27" s="14" t="s">
        <v>184</v>
      </c>
      <c r="B27" s="14" t="s">
        <v>22</v>
      </c>
      <c r="C27" s="92">
        <v>43236.0</v>
      </c>
      <c r="D27" s="93">
        <v>299.0</v>
      </c>
      <c r="E27" s="50" t="s">
        <v>432</v>
      </c>
      <c r="F27" s="14"/>
    </row>
    <row r="28">
      <c r="A28" s="14" t="s">
        <v>201</v>
      </c>
      <c r="B28" s="14" t="s">
        <v>96</v>
      </c>
      <c r="C28" s="95">
        <v>43249.0</v>
      </c>
      <c r="D28" s="93">
        <v>99.0</v>
      </c>
      <c r="E28" s="50" t="s">
        <v>433</v>
      </c>
    </row>
    <row r="29">
      <c r="A29" s="14" t="s">
        <v>434</v>
      </c>
      <c r="B29" s="14" t="s">
        <v>55</v>
      </c>
      <c r="C29" s="92">
        <v>43265.0</v>
      </c>
      <c r="D29" s="93">
        <v>69.0</v>
      </c>
      <c r="E29" s="50" t="s">
        <v>435</v>
      </c>
    </row>
    <row r="30">
      <c r="A30" s="14" t="s">
        <v>80</v>
      </c>
      <c r="B30" s="14" t="s">
        <v>22</v>
      </c>
      <c r="C30" s="92">
        <v>43272.0</v>
      </c>
      <c r="D30" s="93">
        <v>99.0</v>
      </c>
      <c r="E30" s="50" t="s">
        <v>436</v>
      </c>
      <c r="F30" s="96"/>
    </row>
    <row r="31">
      <c r="D31" s="97"/>
      <c r="E31" s="14" t="s">
        <v>437</v>
      </c>
      <c r="F31" s="96" t="s">
        <v>438</v>
      </c>
    </row>
    <row r="32">
      <c r="D32" s="97"/>
    </row>
    <row r="33">
      <c r="D33" s="97"/>
    </row>
    <row r="34">
      <c r="D34" s="97"/>
    </row>
    <row r="35">
      <c r="D35" s="97"/>
    </row>
    <row r="36">
      <c r="D36" s="97"/>
    </row>
    <row r="37">
      <c r="D37" s="97"/>
    </row>
    <row r="38">
      <c r="D38" s="97"/>
    </row>
    <row r="39">
      <c r="D39" s="97"/>
    </row>
    <row r="40">
      <c r="D40" s="97"/>
    </row>
    <row r="41">
      <c r="D41" s="97"/>
    </row>
    <row r="42">
      <c r="D42" s="97"/>
    </row>
    <row r="43">
      <c r="D43" s="97"/>
    </row>
    <row r="44">
      <c r="D44" s="97"/>
    </row>
    <row r="45">
      <c r="D45" s="97"/>
    </row>
    <row r="46">
      <c r="D46" s="97"/>
    </row>
    <row r="47">
      <c r="D47" s="97"/>
    </row>
    <row r="48">
      <c r="D48" s="97"/>
    </row>
    <row r="49">
      <c r="D49" s="97"/>
    </row>
    <row r="50">
      <c r="D50" s="97"/>
    </row>
    <row r="51">
      <c r="D51" s="97"/>
    </row>
    <row r="52">
      <c r="D52" s="97"/>
    </row>
    <row r="53">
      <c r="D53" s="97"/>
    </row>
    <row r="54">
      <c r="D54" s="97"/>
    </row>
    <row r="55">
      <c r="D55" s="97"/>
    </row>
    <row r="56">
      <c r="D56" s="97"/>
    </row>
    <row r="57">
      <c r="D57" s="97"/>
    </row>
    <row r="58">
      <c r="D58" s="97"/>
    </row>
    <row r="59">
      <c r="D59" s="97"/>
    </row>
    <row r="60">
      <c r="D60" s="97"/>
    </row>
    <row r="61">
      <c r="D61" s="97"/>
    </row>
    <row r="62">
      <c r="D62" s="97"/>
    </row>
    <row r="63">
      <c r="D63" s="97"/>
    </row>
    <row r="64">
      <c r="D64" s="97"/>
    </row>
    <row r="65">
      <c r="D65" s="97"/>
    </row>
    <row r="66">
      <c r="D66" s="97"/>
    </row>
    <row r="67">
      <c r="D67" s="97"/>
    </row>
    <row r="68">
      <c r="D68" s="97"/>
    </row>
    <row r="69">
      <c r="D69" s="97"/>
    </row>
    <row r="70">
      <c r="D70" s="97"/>
    </row>
    <row r="71">
      <c r="D71" s="97"/>
    </row>
    <row r="72">
      <c r="D72" s="97"/>
    </row>
    <row r="73">
      <c r="D73" s="97"/>
    </row>
    <row r="74">
      <c r="D74" s="97"/>
    </row>
    <row r="75">
      <c r="D75" s="97"/>
    </row>
    <row r="76">
      <c r="D76" s="97"/>
    </row>
    <row r="77">
      <c r="D77" s="97"/>
    </row>
    <row r="78">
      <c r="D78" s="97"/>
    </row>
    <row r="79">
      <c r="D79" s="97"/>
    </row>
    <row r="80">
      <c r="D80" s="97"/>
    </row>
    <row r="81">
      <c r="D81" s="97"/>
    </row>
    <row r="82">
      <c r="D82" s="97"/>
    </row>
    <row r="83">
      <c r="D83" s="97"/>
    </row>
    <row r="84">
      <c r="D84" s="97"/>
    </row>
    <row r="85">
      <c r="D85" s="97"/>
    </row>
    <row r="86">
      <c r="D86" s="97"/>
    </row>
    <row r="87">
      <c r="D87" s="97"/>
    </row>
    <row r="88">
      <c r="D88" s="97"/>
    </row>
    <row r="89">
      <c r="D89" s="97"/>
    </row>
    <row r="90">
      <c r="D90" s="97"/>
    </row>
    <row r="91">
      <c r="D91" s="97"/>
    </row>
    <row r="92">
      <c r="D92" s="97"/>
    </row>
    <row r="93">
      <c r="D93" s="97"/>
    </row>
    <row r="94">
      <c r="D94" s="97"/>
    </row>
    <row r="95">
      <c r="D95" s="97"/>
    </row>
    <row r="96">
      <c r="D96" s="97"/>
    </row>
    <row r="97">
      <c r="D97" s="97"/>
    </row>
    <row r="98">
      <c r="D98" s="97"/>
    </row>
    <row r="99">
      <c r="D99" s="97"/>
    </row>
    <row r="100">
      <c r="D100" s="97"/>
    </row>
    <row r="101">
      <c r="D101" s="97"/>
    </row>
    <row r="102">
      <c r="D102" s="97"/>
    </row>
    <row r="103">
      <c r="D103" s="97"/>
    </row>
    <row r="104">
      <c r="D104" s="97"/>
    </row>
    <row r="105">
      <c r="D105" s="97"/>
    </row>
    <row r="106">
      <c r="D106" s="97"/>
    </row>
    <row r="107">
      <c r="D107" s="97"/>
    </row>
    <row r="108">
      <c r="D108" s="97"/>
    </row>
    <row r="109">
      <c r="D109" s="97"/>
    </row>
    <row r="110">
      <c r="D110" s="97"/>
    </row>
    <row r="111">
      <c r="D111" s="97"/>
    </row>
    <row r="112">
      <c r="D112" s="97"/>
    </row>
    <row r="113">
      <c r="D113" s="97"/>
    </row>
    <row r="114">
      <c r="D114" s="97"/>
    </row>
    <row r="115">
      <c r="D115" s="97"/>
    </row>
    <row r="116">
      <c r="D116" s="97"/>
    </row>
    <row r="117">
      <c r="D117" s="97"/>
    </row>
    <row r="118">
      <c r="D118" s="97"/>
    </row>
    <row r="119">
      <c r="D119" s="97"/>
    </row>
    <row r="120">
      <c r="D120" s="97"/>
    </row>
    <row r="121">
      <c r="D121" s="97"/>
    </row>
    <row r="122">
      <c r="D122" s="97"/>
    </row>
    <row r="123">
      <c r="D123" s="97"/>
    </row>
    <row r="124">
      <c r="D124" s="97"/>
    </row>
    <row r="125">
      <c r="D125" s="97"/>
    </row>
    <row r="126">
      <c r="D126" s="97"/>
    </row>
    <row r="127">
      <c r="D127" s="97"/>
    </row>
    <row r="128">
      <c r="D128" s="97"/>
    </row>
    <row r="129">
      <c r="D129" s="97"/>
    </row>
    <row r="130">
      <c r="D130" s="97"/>
    </row>
    <row r="131">
      <c r="D131" s="97"/>
    </row>
    <row r="132">
      <c r="D132" s="97"/>
    </row>
    <row r="133">
      <c r="D133" s="97"/>
    </row>
    <row r="134">
      <c r="D134" s="97"/>
    </row>
    <row r="135">
      <c r="D135" s="97"/>
    </row>
    <row r="136">
      <c r="D136" s="97"/>
    </row>
    <row r="137">
      <c r="D137" s="97"/>
    </row>
    <row r="138">
      <c r="D138" s="97"/>
    </row>
    <row r="139">
      <c r="D139" s="97"/>
    </row>
    <row r="140">
      <c r="D140" s="97"/>
    </row>
    <row r="141">
      <c r="D141" s="97"/>
    </row>
    <row r="142">
      <c r="D142" s="97"/>
    </row>
    <row r="143">
      <c r="D143" s="97"/>
    </row>
    <row r="144">
      <c r="D144" s="97"/>
    </row>
    <row r="145">
      <c r="D145" s="97"/>
    </row>
    <row r="146">
      <c r="D146" s="97"/>
    </row>
    <row r="147">
      <c r="D147" s="97"/>
    </row>
    <row r="148">
      <c r="D148" s="97"/>
    </row>
    <row r="149">
      <c r="D149" s="97"/>
    </row>
    <row r="150">
      <c r="D150" s="97"/>
    </row>
    <row r="151">
      <c r="D151" s="97"/>
    </row>
    <row r="152">
      <c r="D152" s="97"/>
    </row>
    <row r="153">
      <c r="D153" s="97"/>
    </row>
    <row r="154">
      <c r="D154" s="97"/>
    </row>
    <row r="155">
      <c r="D155" s="97"/>
    </row>
    <row r="156">
      <c r="D156" s="97"/>
    </row>
    <row r="157">
      <c r="D157" s="97"/>
    </row>
    <row r="158">
      <c r="D158" s="97"/>
    </row>
    <row r="159">
      <c r="D159" s="97"/>
    </row>
    <row r="160">
      <c r="D160" s="97"/>
    </row>
    <row r="161">
      <c r="D161" s="97"/>
    </row>
    <row r="162">
      <c r="D162" s="97"/>
    </row>
    <row r="163">
      <c r="D163" s="97"/>
    </row>
    <row r="164">
      <c r="D164" s="97"/>
    </row>
    <row r="165">
      <c r="D165" s="97"/>
    </row>
    <row r="166">
      <c r="D166" s="97"/>
    </row>
    <row r="167">
      <c r="D167" s="97"/>
    </row>
    <row r="168">
      <c r="D168" s="97"/>
    </row>
    <row r="169">
      <c r="D169" s="97"/>
    </row>
    <row r="170">
      <c r="D170" s="97"/>
    </row>
    <row r="171">
      <c r="D171" s="97"/>
    </row>
    <row r="172">
      <c r="D172" s="97"/>
    </row>
    <row r="173">
      <c r="D173" s="97"/>
    </row>
    <row r="174">
      <c r="D174" s="97"/>
    </row>
    <row r="175">
      <c r="D175" s="97"/>
    </row>
    <row r="176">
      <c r="D176" s="97"/>
    </row>
    <row r="177">
      <c r="D177" s="97"/>
    </row>
    <row r="178">
      <c r="D178" s="97"/>
    </row>
    <row r="179">
      <c r="D179" s="97"/>
    </row>
    <row r="180">
      <c r="D180" s="97"/>
    </row>
    <row r="181">
      <c r="D181" s="97"/>
    </row>
    <row r="182">
      <c r="D182" s="97"/>
    </row>
    <row r="183">
      <c r="D183" s="97"/>
    </row>
    <row r="184">
      <c r="D184" s="97"/>
    </row>
    <row r="185">
      <c r="D185" s="97"/>
    </row>
    <row r="186">
      <c r="D186" s="97"/>
    </row>
    <row r="187">
      <c r="D187" s="97"/>
    </row>
    <row r="188">
      <c r="D188" s="97"/>
    </row>
    <row r="189">
      <c r="D189" s="97"/>
    </row>
    <row r="190">
      <c r="D190" s="97"/>
    </row>
    <row r="191">
      <c r="D191" s="97"/>
    </row>
    <row r="192">
      <c r="D192" s="97"/>
    </row>
    <row r="193">
      <c r="D193" s="97"/>
    </row>
    <row r="194">
      <c r="D194" s="97"/>
    </row>
    <row r="195">
      <c r="D195" s="97"/>
    </row>
    <row r="196">
      <c r="D196" s="97"/>
    </row>
    <row r="197">
      <c r="D197" s="97"/>
    </row>
    <row r="198">
      <c r="D198" s="97"/>
    </row>
    <row r="199">
      <c r="D199" s="97"/>
    </row>
    <row r="200">
      <c r="D200" s="97"/>
    </row>
    <row r="201">
      <c r="D201" s="97"/>
    </row>
    <row r="202">
      <c r="D202" s="97"/>
    </row>
    <row r="203">
      <c r="D203" s="97"/>
    </row>
    <row r="204">
      <c r="D204" s="97"/>
    </row>
    <row r="205">
      <c r="D205" s="97"/>
    </row>
    <row r="206">
      <c r="D206" s="97"/>
    </row>
    <row r="207">
      <c r="D207" s="97"/>
    </row>
    <row r="208">
      <c r="D208" s="97"/>
    </row>
    <row r="209">
      <c r="D209" s="97"/>
    </row>
    <row r="210">
      <c r="D210" s="97"/>
    </row>
    <row r="211">
      <c r="D211" s="97"/>
    </row>
    <row r="212">
      <c r="D212" s="97"/>
    </row>
    <row r="213">
      <c r="D213" s="97"/>
    </row>
    <row r="214">
      <c r="D214" s="97"/>
    </row>
    <row r="215">
      <c r="D215" s="97"/>
    </row>
    <row r="216">
      <c r="D216" s="97"/>
    </row>
    <row r="217">
      <c r="D217" s="97"/>
    </row>
    <row r="218">
      <c r="D218" s="97"/>
    </row>
    <row r="219">
      <c r="D219" s="97"/>
    </row>
    <row r="220">
      <c r="D220" s="97"/>
    </row>
    <row r="221">
      <c r="D221" s="97"/>
    </row>
    <row r="222">
      <c r="D222" s="97"/>
    </row>
    <row r="223">
      <c r="D223" s="97"/>
    </row>
    <row r="224">
      <c r="D224" s="97"/>
    </row>
    <row r="225">
      <c r="D225" s="97"/>
    </row>
    <row r="226">
      <c r="D226" s="97"/>
    </row>
    <row r="227">
      <c r="D227" s="97"/>
    </row>
    <row r="228">
      <c r="D228" s="97"/>
    </row>
    <row r="229">
      <c r="D229" s="97"/>
    </row>
    <row r="230">
      <c r="D230" s="97"/>
    </row>
    <row r="231">
      <c r="D231" s="97"/>
    </row>
    <row r="232">
      <c r="D232" s="97"/>
    </row>
    <row r="233">
      <c r="D233" s="97"/>
    </row>
    <row r="234">
      <c r="D234" s="97"/>
    </row>
    <row r="235">
      <c r="D235" s="97"/>
    </row>
    <row r="236">
      <c r="D236" s="97"/>
    </row>
    <row r="237">
      <c r="D237" s="97"/>
    </row>
    <row r="238">
      <c r="D238" s="97"/>
    </row>
    <row r="239">
      <c r="D239" s="97"/>
    </row>
    <row r="240">
      <c r="D240" s="97"/>
    </row>
    <row r="241">
      <c r="D241" s="97"/>
    </row>
    <row r="242">
      <c r="D242" s="97"/>
    </row>
    <row r="243">
      <c r="D243" s="97"/>
    </row>
    <row r="244">
      <c r="D244" s="97"/>
    </row>
    <row r="245">
      <c r="D245" s="97"/>
    </row>
    <row r="246">
      <c r="D246" s="97"/>
    </row>
    <row r="247">
      <c r="D247" s="97"/>
    </row>
    <row r="248">
      <c r="D248" s="97"/>
    </row>
    <row r="249">
      <c r="D249" s="97"/>
    </row>
    <row r="250">
      <c r="D250" s="97"/>
    </row>
    <row r="251">
      <c r="D251" s="97"/>
    </row>
    <row r="252">
      <c r="D252" s="97"/>
    </row>
    <row r="253">
      <c r="D253" s="97"/>
    </row>
    <row r="254">
      <c r="D254" s="97"/>
    </row>
    <row r="255">
      <c r="D255" s="97"/>
    </row>
    <row r="256">
      <c r="D256" s="97"/>
    </row>
    <row r="257">
      <c r="D257" s="97"/>
    </row>
    <row r="258">
      <c r="D258" s="97"/>
    </row>
    <row r="259">
      <c r="D259" s="97"/>
    </row>
    <row r="260">
      <c r="D260" s="97"/>
    </row>
    <row r="261">
      <c r="D261" s="97"/>
    </row>
    <row r="262">
      <c r="D262" s="97"/>
    </row>
    <row r="263">
      <c r="D263" s="97"/>
    </row>
    <row r="264">
      <c r="D264" s="97"/>
    </row>
    <row r="265">
      <c r="D265" s="97"/>
    </row>
    <row r="266">
      <c r="D266" s="97"/>
    </row>
    <row r="267">
      <c r="D267" s="97"/>
    </row>
    <row r="268">
      <c r="D268" s="97"/>
    </row>
    <row r="269">
      <c r="D269" s="97"/>
    </row>
    <row r="270">
      <c r="D270" s="97"/>
    </row>
    <row r="271">
      <c r="D271" s="97"/>
    </row>
    <row r="272">
      <c r="D272" s="97"/>
    </row>
    <row r="273">
      <c r="D273" s="97"/>
    </row>
    <row r="274">
      <c r="D274" s="97"/>
    </row>
    <row r="275">
      <c r="D275" s="97"/>
    </row>
    <row r="276">
      <c r="D276" s="97"/>
    </row>
    <row r="277">
      <c r="D277" s="97"/>
    </row>
    <row r="278">
      <c r="D278" s="97"/>
    </row>
    <row r="279">
      <c r="D279" s="97"/>
    </row>
    <row r="280">
      <c r="D280" s="97"/>
    </row>
    <row r="281">
      <c r="D281" s="97"/>
    </row>
    <row r="282">
      <c r="D282" s="97"/>
    </row>
    <row r="283">
      <c r="D283" s="97"/>
    </row>
    <row r="284">
      <c r="D284" s="97"/>
    </row>
    <row r="285">
      <c r="D285" s="97"/>
    </row>
    <row r="286">
      <c r="D286" s="97"/>
    </row>
    <row r="287">
      <c r="D287" s="97"/>
    </row>
    <row r="288">
      <c r="D288" s="97"/>
    </row>
    <row r="289">
      <c r="D289" s="97"/>
    </row>
    <row r="290">
      <c r="D290" s="97"/>
    </row>
    <row r="291">
      <c r="D291" s="97"/>
    </row>
    <row r="292">
      <c r="D292" s="97"/>
    </row>
    <row r="293">
      <c r="D293" s="97"/>
    </row>
    <row r="294">
      <c r="D294" s="97"/>
    </row>
    <row r="295">
      <c r="D295" s="97"/>
    </row>
    <row r="296">
      <c r="D296" s="97"/>
    </row>
    <row r="297">
      <c r="D297" s="97"/>
    </row>
    <row r="298">
      <c r="D298" s="97"/>
    </row>
    <row r="299">
      <c r="D299" s="97"/>
    </row>
    <row r="300">
      <c r="D300" s="97"/>
    </row>
    <row r="301">
      <c r="D301" s="97"/>
    </row>
    <row r="302">
      <c r="D302" s="97"/>
    </row>
    <row r="303">
      <c r="D303" s="97"/>
    </row>
    <row r="304">
      <c r="D304" s="97"/>
    </row>
    <row r="305">
      <c r="D305" s="97"/>
    </row>
    <row r="306">
      <c r="D306" s="97"/>
    </row>
    <row r="307">
      <c r="D307" s="97"/>
    </row>
    <row r="308">
      <c r="D308" s="97"/>
    </row>
    <row r="309">
      <c r="D309" s="97"/>
    </row>
    <row r="310">
      <c r="D310" s="97"/>
    </row>
    <row r="311">
      <c r="D311" s="97"/>
    </row>
    <row r="312">
      <c r="D312" s="97"/>
    </row>
    <row r="313">
      <c r="D313" s="97"/>
    </row>
    <row r="314">
      <c r="D314" s="97"/>
    </row>
    <row r="315">
      <c r="D315" s="97"/>
    </row>
    <row r="316">
      <c r="D316" s="97"/>
    </row>
    <row r="317">
      <c r="D317" s="97"/>
    </row>
    <row r="318">
      <c r="D318" s="97"/>
    </row>
    <row r="319">
      <c r="D319" s="97"/>
    </row>
    <row r="320">
      <c r="D320" s="97"/>
    </row>
    <row r="321">
      <c r="D321" s="97"/>
    </row>
    <row r="322">
      <c r="D322" s="97"/>
    </row>
    <row r="323">
      <c r="D323" s="97"/>
    </row>
    <row r="324">
      <c r="D324" s="97"/>
    </row>
    <row r="325">
      <c r="D325" s="97"/>
    </row>
    <row r="326">
      <c r="D326" s="97"/>
    </row>
    <row r="327">
      <c r="D327" s="97"/>
    </row>
    <row r="328">
      <c r="D328" s="97"/>
    </row>
    <row r="329">
      <c r="D329" s="97"/>
    </row>
    <row r="330">
      <c r="D330" s="97"/>
    </row>
    <row r="331">
      <c r="D331" s="97"/>
    </row>
    <row r="332">
      <c r="D332" s="97"/>
    </row>
    <row r="333">
      <c r="D333" s="97"/>
    </row>
    <row r="334">
      <c r="D334" s="97"/>
    </row>
    <row r="335">
      <c r="D335" s="97"/>
    </row>
    <row r="336">
      <c r="D336" s="97"/>
    </row>
    <row r="337">
      <c r="D337" s="97"/>
    </row>
    <row r="338">
      <c r="D338" s="97"/>
    </row>
    <row r="339">
      <c r="D339" s="97"/>
    </row>
    <row r="340">
      <c r="D340" s="97"/>
    </row>
    <row r="341">
      <c r="D341" s="97"/>
    </row>
    <row r="342">
      <c r="D342" s="97"/>
    </row>
    <row r="343">
      <c r="D343" s="97"/>
    </row>
    <row r="344">
      <c r="D344" s="97"/>
    </row>
    <row r="345">
      <c r="D345" s="97"/>
    </row>
    <row r="346">
      <c r="D346" s="97"/>
    </row>
    <row r="347">
      <c r="D347" s="97"/>
    </row>
    <row r="348">
      <c r="D348" s="97"/>
    </row>
    <row r="349">
      <c r="D349" s="97"/>
    </row>
    <row r="350">
      <c r="D350" s="97"/>
    </row>
    <row r="351">
      <c r="D351" s="97"/>
    </row>
    <row r="352">
      <c r="D352" s="97"/>
    </row>
    <row r="353">
      <c r="D353" s="97"/>
    </row>
    <row r="354">
      <c r="D354" s="97"/>
    </row>
    <row r="355">
      <c r="D355" s="97"/>
    </row>
    <row r="356">
      <c r="D356" s="97"/>
    </row>
    <row r="357">
      <c r="D357" s="97"/>
    </row>
    <row r="358">
      <c r="D358" s="97"/>
    </row>
    <row r="359">
      <c r="D359" s="97"/>
    </row>
    <row r="360">
      <c r="D360" s="97"/>
    </row>
    <row r="361">
      <c r="D361" s="97"/>
    </row>
    <row r="362">
      <c r="D362" s="97"/>
    </row>
    <row r="363">
      <c r="D363" s="97"/>
    </row>
    <row r="364">
      <c r="D364" s="97"/>
    </row>
    <row r="365">
      <c r="D365" s="97"/>
    </row>
    <row r="366">
      <c r="D366" s="97"/>
    </row>
    <row r="367">
      <c r="D367" s="97"/>
    </row>
    <row r="368">
      <c r="D368" s="97"/>
    </row>
    <row r="369">
      <c r="D369" s="97"/>
    </row>
    <row r="370">
      <c r="D370" s="97"/>
    </row>
    <row r="371">
      <c r="D371" s="97"/>
    </row>
    <row r="372">
      <c r="D372" s="97"/>
    </row>
    <row r="373">
      <c r="D373" s="97"/>
    </row>
    <row r="374">
      <c r="D374" s="97"/>
    </row>
    <row r="375">
      <c r="D375" s="97"/>
    </row>
    <row r="376">
      <c r="D376" s="97"/>
    </row>
    <row r="377">
      <c r="D377" s="97"/>
    </row>
    <row r="378">
      <c r="D378" s="97"/>
    </row>
    <row r="379">
      <c r="D379" s="97"/>
    </row>
    <row r="380">
      <c r="D380" s="97"/>
    </row>
    <row r="381">
      <c r="D381" s="97"/>
    </row>
    <row r="382">
      <c r="D382" s="97"/>
    </row>
    <row r="383">
      <c r="D383" s="97"/>
    </row>
    <row r="384">
      <c r="D384" s="97"/>
    </row>
    <row r="385">
      <c r="D385" s="97"/>
    </row>
    <row r="386">
      <c r="D386" s="97"/>
    </row>
    <row r="387">
      <c r="D387" s="97"/>
    </row>
    <row r="388">
      <c r="D388" s="97"/>
    </row>
    <row r="389">
      <c r="D389" s="97"/>
    </row>
    <row r="390">
      <c r="D390" s="97"/>
    </row>
    <row r="391">
      <c r="D391" s="97"/>
    </row>
    <row r="392">
      <c r="D392" s="97"/>
    </row>
    <row r="393">
      <c r="D393" s="97"/>
    </row>
    <row r="394">
      <c r="D394" s="97"/>
    </row>
    <row r="395">
      <c r="D395" s="97"/>
    </row>
    <row r="396">
      <c r="D396" s="97"/>
    </row>
    <row r="397">
      <c r="D397" s="97"/>
    </row>
    <row r="398">
      <c r="D398" s="97"/>
    </row>
    <row r="399">
      <c r="D399" s="97"/>
    </row>
    <row r="400">
      <c r="D400" s="97"/>
    </row>
    <row r="401">
      <c r="D401" s="97"/>
    </row>
    <row r="402">
      <c r="D402" s="97"/>
    </row>
    <row r="403">
      <c r="D403" s="97"/>
    </row>
    <row r="404">
      <c r="D404" s="97"/>
    </row>
    <row r="405">
      <c r="D405" s="97"/>
    </row>
    <row r="406">
      <c r="D406" s="97"/>
    </row>
    <row r="407">
      <c r="D407" s="97"/>
    </row>
    <row r="408">
      <c r="D408" s="97"/>
    </row>
    <row r="409">
      <c r="D409" s="97"/>
    </row>
    <row r="410">
      <c r="D410" s="97"/>
    </row>
    <row r="411">
      <c r="D411" s="97"/>
    </row>
    <row r="412">
      <c r="D412" s="97"/>
    </row>
    <row r="413">
      <c r="D413" s="97"/>
    </row>
    <row r="414">
      <c r="D414" s="97"/>
    </row>
    <row r="415">
      <c r="D415" s="97"/>
    </row>
    <row r="416">
      <c r="D416" s="97"/>
    </row>
    <row r="417">
      <c r="D417" s="97"/>
    </row>
    <row r="418">
      <c r="D418" s="97"/>
    </row>
    <row r="419">
      <c r="D419" s="97"/>
    </row>
    <row r="420">
      <c r="D420" s="97"/>
    </row>
    <row r="421">
      <c r="D421" s="97"/>
    </row>
    <row r="422">
      <c r="D422" s="97"/>
    </row>
    <row r="423">
      <c r="D423" s="97"/>
    </row>
    <row r="424">
      <c r="D424" s="97"/>
    </row>
    <row r="425">
      <c r="D425" s="97"/>
    </row>
    <row r="426">
      <c r="D426" s="97"/>
    </row>
    <row r="427">
      <c r="D427" s="97"/>
    </row>
    <row r="428">
      <c r="D428" s="97"/>
    </row>
    <row r="429">
      <c r="D429" s="97"/>
    </row>
    <row r="430">
      <c r="D430" s="97"/>
    </row>
    <row r="431">
      <c r="D431" s="97"/>
    </row>
    <row r="432">
      <c r="D432" s="97"/>
    </row>
    <row r="433">
      <c r="D433" s="97"/>
    </row>
    <row r="434">
      <c r="D434" s="97"/>
    </row>
    <row r="435">
      <c r="D435" s="97"/>
    </row>
    <row r="436">
      <c r="D436" s="97"/>
    </row>
    <row r="437">
      <c r="D437" s="97"/>
    </row>
    <row r="438">
      <c r="D438" s="97"/>
    </row>
    <row r="439">
      <c r="D439" s="97"/>
    </row>
    <row r="440">
      <c r="D440" s="97"/>
    </row>
    <row r="441">
      <c r="D441" s="97"/>
    </row>
    <row r="442">
      <c r="D442" s="97"/>
    </row>
    <row r="443">
      <c r="D443" s="97"/>
    </row>
    <row r="444">
      <c r="D444" s="97"/>
    </row>
    <row r="445">
      <c r="D445" s="97"/>
    </row>
    <row r="446">
      <c r="D446" s="97"/>
    </row>
    <row r="447">
      <c r="D447" s="97"/>
    </row>
    <row r="448">
      <c r="D448" s="97"/>
    </row>
    <row r="449">
      <c r="D449" s="97"/>
    </row>
    <row r="450">
      <c r="D450" s="97"/>
    </row>
    <row r="451">
      <c r="D451" s="97"/>
    </row>
    <row r="452">
      <c r="D452" s="97"/>
    </row>
    <row r="453">
      <c r="D453" s="97"/>
    </row>
    <row r="454">
      <c r="D454" s="97"/>
    </row>
    <row r="455">
      <c r="D455" s="97"/>
    </row>
    <row r="456">
      <c r="D456" s="97"/>
    </row>
    <row r="457">
      <c r="D457" s="97"/>
    </row>
    <row r="458">
      <c r="D458" s="97"/>
    </row>
    <row r="459">
      <c r="D459" s="97"/>
    </row>
    <row r="460">
      <c r="D460" s="97"/>
    </row>
    <row r="461">
      <c r="D461" s="97"/>
    </row>
    <row r="462">
      <c r="D462" s="97"/>
    </row>
    <row r="463">
      <c r="D463" s="97"/>
    </row>
    <row r="464">
      <c r="D464" s="97"/>
    </row>
    <row r="465">
      <c r="D465" s="97"/>
    </row>
    <row r="466">
      <c r="D466" s="97"/>
    </row>
    <row r="467">
      <c r="D467" s="97"/>
    </row>
    <row r="468">
      <c r="D468" s="97"/>
    </row>
    <row r="469">
      <c r="D469" s="97"/>
    </row>
    <row r="470">
      <c r="D470" s="97"/>
    </row>
    <row r="471">
      <c r="D471" s="97"/>
    </row>
    <row r="472">
      <c r="D472" s="97"/>
    </row>
    <row r="473">
      <c r="D473" s="97"/>
    </row>
    <row r="474">
      <c r="D474" s="97"/>
    </row>
    <row r="475">
      <c r="D475" s="97"/>
    </row>
    <row r="476">
      <c r="D476" s="97"/>
    </row>
    <row r="477">
      <c r="D477" s="97"/>
    </row>
    <row r="478">
      <c r="D478" s="97"/>
    </row>
    <row r="479">
      <c r="D479" s="97"/>
    </row>
    <row r="480">
      <c r="D480" s="97"/>
    </row>
    <row r="481">
      <c r="D481" s="97"/>
    </row>
    <row r="482">
      <c r="D482" s="97"/>
    </row>
    <row r="483">
      <c r="D483" s="97"/>
    </row>
    <row r="484">
      <c r="D484" s="97"/>
    </row>
    <row r="485">
      <c r="D485" s="97"/>
    </row>
    <row r="486">
      <c r="D486" s="97"/>
    </row>
    <row r="487">
      <c r="D487" s="97"/>
    </row>
    <row r="488">
      <c r="D488" s="97"/>
    </row>
    <row r="489">
      <c r="D489" s="97"/>
    </row>
    <row r="490">
      <c r="D490" s="97"/>
    </row>
    <row r="491">
      <c r="D491" s="97"/>
    </row>
    <row r="492">
      <c r="D492" s="97"/>
    </row>
    <row r="493">
      <c r="D493" s="97"/>
    </row>
    <row r="494">
      <c r="D494" s="97"/>
    </row>
    <row r="495">
      <c r="D495" s="97"/>
    </row>
    <row r="496">
      <c r="D496" s="97"/>
    </row>
    <row r="497">
      <c r="D497" s="97"/>
    </row>
    <row r="498">
      <c r="D498" s="97"/>
    </row>
    <row r="499">
      <c r="D499" s="97"/>
    </row>
    <row r="500">
      <c r="D500" s="97"/>
    </row>
    <row r="501">
      <c r="D501" s="97"/>
    </row>
    <row r="502">
      <c r="D502" s="97"/>
    </row>
    <row r="503">
      <c r="D503" s="97"/>
    </row>
    <row r="504">
      <c r="D504" s="97"/>
    </row>
    <row r="505">
      <c r="D505" s="97"/>
    </row>
    <row r="506">
      <c r="D506" s="97"/>
    </row>
    <row r="507">
      <c r="D507" s="97"/>
    </row>
    <row r="508">
      <c r="D508" s="97"/>
    </row>
    <row r="509">
      <c r="D509" s="97"/>
    </row>
    <row r="510">
      <c r="D510" s="97"/>
    </row>
    <row r="511">
      <c r="D511" s="97"/>
    </row>
    <row r="512">
      <c r="D512" s="97"/>
    </row>
    <row r="513">
      <c r="D513" s="97"/>
    </row>
    <row r="514">
      <c r="D514" s="97"/>
    </row>
    <row r="515">
      <c r="D515" s="97"/>
    </row>
    <row r="516">
      <c r="D516" s="97"/>
    </row>
    <row r="517">
      <c r="D517" s="97"/>
    </row>
    <row r="518">
      <c r="D518" s="97"/>
    </row>
    <row r="519">
      <c r="D519" s="97"/>
    </row>
    <row r="520">
      <c r="D520" s="97"/>
    </row>
    <row r="521">
      <c r="D521" s="97"/>
    </row>
    <row r="522">
      <c r="D522" s="97"/>
    </row>
    <row r="523">
      <c r="D523" s="97"/>
    </row>
    <row r="524">
      <c r="D524" s="97"/>
    </row>
    <row r="525">
      <c r="D525" s="97"/>
    </row>
    <row r="526">
      <c r="D526" s="97"/>
    </row>
    <row r="527">
      <c r="D527" s="97"/>
    </row>
    <row r="528">
      <c r="D528" s="97"/>
    </row>
    <row r="529">
      <c r="D529" s="97"/>
    </row>
    <row r="530">
      <c r="D530" s="97"/>
    </row>
    <row r="531">
      <c r="D531" s="97"/>
    </row>
    <row r="532">
      <c r="D532" s="97"/>
    </row>
    <row r="533">
      <c r="D533" s="97"/>
    </row>
    <row r="534">
      <c r="D534" s="97"/>
    </row>
    <row r="535">
      <c r="D535" s="97"/>
    </row>
    <row r="536">
      <c r="D536" s="97"/>
    </row>
    <row r="537">
      <c r="D537" s="97"/>
    </row>
    <row r="538">
      <c r="D538" s="97"/>
    </row>
    <row r="539">
      <c r="D539" s="97"/>
    </row>
    <row r="540">
      <c r="D540" s="97"/>
    </row>
    <row r="541">
      <c r="D541" s="97"/>
    </row>
    <row r="542">
      <c r="D542" s="97"/>
    </row>
    <row r="543">
      <c r="D543" s="97"/>
    </row>
    <row r="544">
      <c r="D544" s="97"/>
    </row>
    <row r="545">
      <c r="D545" s="97"/>
    </row>
    <row r="546">
      <c r="D546" s="97"/>
    </row>
    <row r="547">
      <c r="D547" s="97"/>
    </row>
    <row r="548">
      <c r="D548" s="97"/>
    </row>
    <row r="549">
      <c r="D549" s="97"/>
    </row>
    <row r="550">
      <c r="D550" s="97"/>
    </row>
    <row r="551">
      <c r="D551" s="97"/>
    </row>
    <row r="552">
      <c r="D552" s="97"/>
    </row>
    <row r="553">
      <c r="D553" s="97"/>
    </row>
    <row r="554">
      <c r="D554" s="97"/>
    </row>
    <row r="555">
      <c r="D555" s="97"/>
    </row>
    <row r="556">
      <c r="D556" s="97"/>
    </row>
    <row r="557">
      <c r="D557" s="97"/>
    </row>
    <row r="558">
      <c r="D558" s="97"/>
    </row>
    <row r="559">
      <c r="D559" s="97"/>
    </row>
    <row r="560">
      <c r="D560" s="97"/>
    </row>
    <row r="561">
      <c r="D561" s="97"/>
    </row>
    <row r="562">
      <c r="D562" s="97"/>
    </row>
    <row r="563">
      <c r="D563" s="97"/>
    </row>
    <row r="564">
      <c r="D564" s="97"/>
    </row>
    <row r="565">
      <c r="D565" s="97"/>
    </row>
    <row r="566">
      <c r="D566" s="97"/>
    </row>
    <row r="567">
      <c r="D567" s="97"/>
    </row>
    <row r="568">
      <c r="D568" s="97"/>
    </row>
    <row r="569">
      <c r="D569" s="97"/>
    </row>
    <row r="570">
      <c r="D570" s="97"/>
    </row>
    <row r="571">
      <c r="D571" s="97"/>
    </row>
    <row r="572">
      <c r="D572" s="97"/>
    </row>
    <row r="573">
      <c r="D573" s="97"/>
    </row>
    <row r="574">
      <c r="D574" s="97"/>
    </row>
    <row r="575">
      <c r="D575" s="97"/>
    </row>
    <row r="576">
      <c r="D576" s="97"/>
    </row>
    <row r="577">
      <c r="D577" s="97"/>
    </row>
    <row r="578">
      <c r="D578" s="97"/>
    </row>
    <row r="579">
      <c r="D579" s="97"/>
    </row>
    <row r="580">
      <c r="D580" s="97"/>
    </row>
    <row r="581">
      <c r="D581" s="97"/>
    </row>
    <row r="582">
      <c r="D582" s="97"/>
    </row>
    <row r="583">
      <c r="D583" s="97"/>
    </row>
    <row r="584">
      <c r="D584" s="97"/>
    </row>
    <row r="585">
      <c r="D585" s="97"/>
    </row>
    <row r="586">
      <c r="D586" s="97"/>
    </row>
    <row r="587">
      <c r="D587" s="97"/>
    </row>
    <row r="588">
      <c r="D588" s="97"/>
    </row>
    <row r="589">
      <c r="D589" s="97"/>
    </row>
    <row r="590">
      <c r="D590" s="97"/>
    </row>
    <row r="591">
      <c r="D591" s="97"/>
    </row>
    <row r="592">
      <c r="D592" s="97"/>
    </row>
    <row r="593">
      <c r="D593" s="97"/>
    </row>
    <row r="594">
      <c r="D594" s="97"/>
    </row>
    <row r="595">
      <c r="D595" s="97"/>
    </row>
    <row r="596">
      <c r="D596" s="97"/>
    </row>
    <row r="597">
      <c r="D597" s="97"/>
    </row>
    <row r="598">
      <c r="D598" s="97"/>
    </row>
    <row r="599">
      <c r="D599" s="97"/>
    </row>
    <row r="600">
      <c r="D600" s="97"/>
    </row>
    <row r="601">
      <c r="D601" s="97"/>
    </row>
    <row r="602">
      <c r="D602" s="97"/>
    </row>
    <row r="603">
      <c r="D603" s="97"/>
    </row>
    <row r="604">
      <c r="D604" s="97"/>
    </row>
    <row r="605">
      <c r="D605" s="97"/>
    </row>
    <row r="606">
      <c r="D606" s="97"/>
    </row>
    <row r="607">
      <c r="D607" s="97"/>
    </row>
    <row r="608">
      <c r="D608" s="97"/>
    </row>
    <row r="609">
      <c r="D609" s="97"/>
    </row>
    <row r="610">
      <c r="D610" s="97"/>
    </row>
    <row r="611">
      <c r="D611" s="97"/>
    </row>
    <row r="612">
      <c r="D612" s="97"/>
    </row>
    <row r="613">
      <c r="D613" s="97"/>
    </row>
    <row r="614">
      <c r="D614" s="97"/>
    </row>
    <row r="615">
      <c r="D615" s="97"/>
    </row>
    <row r="616">
      <c r="D616" s="97"/>
    </row>
    <row r="617">
      <c r="D617" s="97"/>
    </row>
    <row r="618">
      <c r="D618" s="97"/>
    </row>
    <row r="619">
      <c r="D619" s="97"/>
    </row>
    <row r="620">
      <c r="D620" s="97"/>
    </row>
    <row r="621">
      <c r="D621" s="97"/>
    </row>
    <row r="622">
      <c r="D622" s="97"/>
    </row>
    <row r="623">
      <c r="D623" s="97"/>
    </row>
    <row r="624">
      <c r="D624" s="97"/>
    </row>
    <row r="625">
      <c r="D625" s="97"/>
    </row>
    <row r="626">
      <c r="D626" s="97"/>
    </row>
    <row r="627">
      <c r="D627" s="97"/>
    </row>
    <row r="628">
      <c r="D628" s="97"/>
    </row>
    <row r="629">
      <c r="D629" s="97"/>
    </row>
    <row r="630">
      <c r="D630" s="97"/>
    </row>
    <row r="631">
      <c r="D631" s="97"/>
    </row>
    <row r="632">
      <c r="D632" s="97"/>
    </row>
    <row r="633">
      <c r="D633" s="97"/>
    </row>
    <row r="634">
      <c r="D634" s="97"/>
    </row>
    <row r="635">
      <c r="D635" s="97"/>
    </row>
    <row r="636">
      <c r="D636" s="97"/>
    </row>
    <row r="637">
      <c r="D637" s="97"/>
    </row>
    <row r="638">
      <c r="D638" s="97"/>
    </row>
    <row r="639">
      <c r="D639" s="97"/>
    </row>
    <row r="640">
      <c r="D640" s="97"/>
    </row>
    <row r="641">
      <c r="D641" s="97"/>
    </row>
    <row r="642">
      <c r="D642" s="97"/>
    </row>
    <row r="643">
      <c r="D643" s="97"/>
    </row>
    <row r="644">
      <c r="D644" s="97"/>
    </row>
    <row r="645">
      <c r="D645" s="97"/>
    </row>
    <row r="646">
      <c r="D646" s="97"/>
    </row>
    <row r="647">
      <c r="D647" s="97"/>
    </row>
    <row r="648">
      <c r="D648" s="97"/>
    </row>
    <row r="649">
      <c r="D649" s="97"/>
    </row>
    <row r="650">
      <c r="D650" s="97"/>
    </row>
    <row r="651">
      <c r="D651" s="97"/>
    </row>
    <row r="652">
      <c r="D652" s="97"/>
    </row>
    <row r="653">
      <c r="D653" s="97"/>
    </row>
    <row r="654">
      <c r="D654" s="97"/>
    </row>
    <row r="655">
      <c r="D655" s="97"/>
    </row>
    <row r="656">
      <c r="D656" s="97"/>
    </row>
    <row r="657">
      <c r="D657" s="97"/>
    </row>
    <row r="658">
      <c r="D658" s="97"/>
    </row>
    <row r="659">
      <c r="D659" s="97"/>
    </row>
    <row r="660">
      <c r="D660" s="97"/>
    </row>
    <row r="661">
      <c r="D661" s="97"/>
    </row>
    <row r="662">
      <c r="D662" s="97"/>
    </row>
    <row r="663">
      <c r="D663" s="97"/>
    </row>
    <row r="664">
      <c r="D664" s="97"/>
    </row>
    <row r="665">
      <c r="D665" s="97"/>
    </row>
    <row r="666">
      <c r="D666" s="97"/>
    </row>
    <row r="667">
      <c r="D667" s="97"/>
    </row>
    <row r="668">
      <c r="D668" s="97"/>
    </row>
    <row r="669">
      <c r="D669" s="97"/>
    </row>
    <row r="670">
      <c r="D670" s="97"/>
    </row>
    <row r="671">
      <c r="D671" s="97"/>
    </row>
    <row r="672">
      <c r="D672" s="97"/>
    </row>
    <row r="673">
      <c r="D673" s="97"/>
    </row>
    <row r="674">
      <c r="D674" s="97"/>
    </row>
    <row r="675">
      <c r="D675" s="97"/>
    </row>
    <row r="676">
      <c r="D676" s="97"/>
    </row>
    <row r="677">
      <c r="D677" s="97"/>
    </row>
    <row r="678">
      <c r="D678" s="97"/>
    </row>
    <row r="679">
      <c r="D679" s="97"/>
    </row>
    <row r="680">
      <c r="D680" s="97"/>
    </row>
    <row r="681">
      <c r="D681" s="97"/>
    </row>
    <row r="682">
      <c r="D682" s="97"/>
    </row>
    <row r="683">
      <c r="D683" s="97"/>
    </row>
    <row r="684">
      <c r="D684" s="97"/>
    </row>
    <row r="685">
      <c r="D685" s="97"/>
    </row>
    <row r="686">
      <c r="D686" s="97"/>
    </row>
    <row r="687">
      <c r="D687" s="97"/>
    </row>
    <row r="688">
      <c r="D688" s="97"/>
    </row>
    <row r="689">
      <c r="D689" s="97"/>
    </row>
    <row r="690">
      <c r="D690" s="97"/>
    </row>
    <row r="691">
      <c r="D691" s="97"/>
    </row>
    <row r="692">
      <c r="D692" s="97"/>
    </row>
    <row r="693">
      <c r="D693" s="97"/>
    </row>
    <row r="694">
      <c r="D694" s="97"/>
    </row>
    <row r="695">
      <c r="D695" s="97"/>
    </row>
    <row r="696">
      <c r="D696" s="97"/>
    </row>
    <row r="697">
      <c r="D697" s="97"/>
    </row>
    <row r="698">
      <c r="D698" s="97"/>
    </row>
    <row r="699">
      <c r="D699" s="97"/>
    </row>
    <row r="700">
      <c r="D700" s="97"/>
    </row>
    <row r="701">
      <c r="D701" s="97"/>
    </row>
    <row r="702">
      <c r="D702" s="97"/>
    </row>
    <row r="703">
      <c r="D703" s="97"/>
    </row>
    <row r="704">
      <c r="D704" s="97"/>
    </row>
    <row r="705">
      <c r="D705" s="97"/>
    </row>
    <row r="706">
      <c r="D706" s="97"/>
    </row>
    <row r="707">
      <c r="D707" s="97"/>
    </row>
    <row r="708">
      <c r="D708" s="97"/>
    </row>
    <row r="709">
      <c r="D709" s="97"/>
    </row>
    <row r="710">
      <c r="D710" s="97"/>
    </row>
    <row r="711">
      <c r="D711" s="97"/>
    </row>
    <row r="712">
      <c r="D712" s="97"/>
    </row>
    <row r="713">
      <c r="D713" s="97"/>
    </row>
    <row r="714">
      <c r="D714" s="97"/>
    </row>
    <row r="715">
      <c r="D715" s="97"/>
    </row>
    <row r="716">
      <c r="D716" s="97"/>
    </row>
    <row r="717">
      <c r="D717" s="97"/>
    </row>
    <row r="718">
      <c r="D718" s="97"/>
    </row>
    <row r="719">
      <c r="D719" s="97"/>
    </row>
    <row r="720">
      <c r="D720" s="97"/>
    </row>
    <row r="721">
      <c r="D721" s="97"/>
    </row>
    <row r="722">
      <c r="D722" s="97"/>
    </row>
    <row r="723">
      <c r="D723" s="97"/>
    </row>
    <row r="724">
      <c r="D724" s="97"/>
    </row>
    <row r="725">
      <c r="D725" s="97"/>
    </row>
    <row r="726">
      <c r="D726" s="97"/>
    </row>
    <row r="727">
      <c r="D727" s="97"/>
    </row>
    <row r="728">
      <c r="D728" s="97"/>
    </row>
    <row r="729">
      <c r="D729" s="97"/>
    </row>
    <row r="730">
      <c r="D730" s="97"/>
    </row>
    <row r="731">
      <c r="D731" s="97"/>
    </row>
    <row r="732">
      <c r="D732" s="97"/>
    </row>
    <row r="733">
      <c r="D733" s="97"/>
    </row>
    <row r="734">
      <c r="D734" s="97"/>
    </row>
    <row r="735">
      <c r="D735" s="97"/>
    </row>
    <row r="736">
      <c r="D736" s="97"/>
    </row>
    <row r="737">
      <c r="D737" s="97"/>
    </row>
    <row r="738">
      <c r="D738" s="97"/>
    </row>
    <row r="739">
      <c r="D739" s="97"/>
    </row>
    <row r="740">
      <c r="D740" s="97"/>
    </row>
    <row r="741">
      <c r="D741" s="97"/>
    </row>
    <row r="742">
      <c r="D742" s="97"/>
    </row>
    <row r="743">
      <c r="D743" s="97"/>
    </row>
    <row r="744">
      <c r="D744" s="97"/>
    </row>
    <row r="745">
      <c r="D745" s="97"/>
    </row>
    <row r="746">
      <c r="D746" s="97"/>
    </row>
    <row r="747">
      <c r="D747" s="97"/>
    </row>
    <row r="748">
      <c r="D748" s="97"/>
    </row>
    <row r="749">
      <c r="D749" s="97"/>
    </row>
    <row r="750">
      <c r="D750" s="97"/>
    </row>
    <row r="751">
      <c r="D751" s="97"/>
    </row>
    <row r="752">
      <c r="D752" s="97"/>
    </row>
    <row r="753">
      <c r="D753" s="97"/>
    </row>
    <row r="754">
      <c r="D754" s="97"/>
    </row>
    <row r="755">
      <c r="D755" s="97"/>
    </row>
    <row r="756">
      <c r="D756" s="97"/>
    </row>
    <row r="757">
      <c r="D757" s="97"/>
    </row>
    <row r="758">
      <c r="D758" s="97"/>
    </row>
    <row r="759">
      <c r="D759" s="97"/>
    </row>
    <row r="760">
      <c r="D760" s="97"/>
    </row>
    <row r="761">
      <c r="D761" s="97"/>
    </row>
    <row r="762">
      <c r="D762" s="97"/>
    </row>
    <row r="763">
      <c r="D763" s="97"/>
    </row>
    <row r="764">
      <c r="D764" s="97"/>
    </row>
    <row r="765">
      <c r="D765" s="97"/>
    </row>
    <row r="766">
      <c r="D766" s="97"/>
    </row>
    <row r="767">
      <c r="D767" s="97"/>
    </row>
    <row r="768">
      <c r="D768" s="97"/>
    </row>
    <row r="769">
      <c r="D769" s="97"/>
    </row>
    <row r="770">
      <c r="D770" s="97"/>
    </row>
    <row r="771">
      <c r="D771" s="97"/>
    </row>
    <row r="772">
      <c r="D772" s="97"/>
    </row>
    <row r="773">
      <c r="D773" s="97"/>
    </row>
    <row r="774">
      <c r="D774" s="97"/>
    </row>
    <row r="775">
      <c r="D775" s="97"/>
    </row>
    <row r="776">
      <c r="D776" s="97"/>
    </row>
    <row r="777">
      <c r="D777" s="97"/>
    </row>
    <row r="778">
      <c r="D778" s="97"/>
    </row>
    <row r="779">
      <c r="D779" s="97"/>
    </row>
    <row r="780">
      <c r="D780" s="97"/>
    </row>
    <row r="781">
      <c r="D781" s="97"/>
    </row>
    <row r="782">
      <c r="D782" s="97"/>
    </row>
    <row r="783">
      <c r="D783" s="97"/>
    </row>
    <row r="784">
      <c r="D784" s="97"/>
    </row>
    <row r="785">
      <c r="D785" s="97"/>
    </row>
    <row r="786">
      <c r="D786" s="97"/>
    </row>
    <row r="787">
      <c r="D787" s="97"/>
    </row>
    <row r="788">
      <c r="D788" s="97"/>
    </row>
    <row r="789">
      <c r="D789" s="97"/>
    </row>
    <row r="790">
      <c r="D790" s="97"/>
    </row>
    <row r="791">
      <c r="D791" s="97"/>
    </row>
    <row r="792">
      <c r="D792" s="97"/>
    </row>
    <row r="793">
      <c r="D793" s="97"/>
    </row>
    <row r="794">
      <c r="D794" s="97"/>
    </row>
    <row r="795">
      <c r="D795" s="97"/>
    </row>
    <row r="796">
      <c r="D796" s="97"/>
    </row>
    <row r="797">
      <c r="D797" s="97"/>
    </row>
    <row r="798">
      <c r="D798" s="97"/>
    </row>
    <row r="799">
      <c r="D799" s="97"/>
    </row>
    <row r="800">
      <c r="D800" s="97"/>
    </row>
    <row r="801">
      <c r="D801" s="97"/>
    </row>
    <row r="802">
      <c r="D802" s="97"/>
    </row>
    <row r="803">
      <c r="D803" s="97"/>
    </row>
    <row r="804">
      <c r="D804" s="97"/>
    </row>
    <row r="805">
      <c r="D805" s="97"/>
    </row>
    <row r="806">
      <c r="D806" s="97"/>
    </row>
    <row r="807">
      <c r="D807" s="97"/>
    </row>
    <row r="808">
      <c r="D808" s="97"/>
    </row>
    <row r="809">
      <c r="D809" s="97"/>
    </row>
    <row r="810">
      <c r="D810" s="97"/>
    </row>
    <row r="811">
      <c r="D811" s="97"/>
    </row>
    <row r="812">
      <c r="D812" s="97"/>
    </row>
    <row r="813">
      <c r="D813" s="97"/>
    </row>
    <row r="814">
      <c r="D814" s="97"/>
    </row>
    <row r="815">
      <c r="D815" s="97"/>
    </row>
    <row r="816">
      <c r="D816" s="97"/>
    </row>
    <row r="817">
      <c r="D817" s="97"/>
    </row>
    <row r="818">
      <c r="D818" s="97"/>
    </row>
    <row r="819">
      <c r="D819" s="97"/>
    </row>
    <row r="820">
      <c r="D820" s="97"/>
    </row>
    <row r="821">
      <c r="D821" s="97"/>
    </row>
    <row r="822">
      <c r="D822" s="97"/>
    </row>
    <row r="823">
      <c r="D823" s="97"/>
    </row>
    <row r="824">
      <c r="D824" s="97"/>
    </row>
    <row r="825">
      <c r="D825" s="97"/>
    </row>
    <row r="826">
      <c r="D826" s="97"/>
    </row>
    <row r="827">
      <c r="D827" s="97"/>
    </row>
    <row r="828">
      <c r="D828" s="97"/>
    </row>
    <row r="829">
      <c r="D829" s="97"/>
    </row>
    <row r="830">
      <c r="D830" s="97"/>
    </row>
    <row r="831">
      <c r="D831" s="97"/>
    </row>
    <row r="832">
      <c r="D832" s="97"/>
    </row>
    <row r="833">
      <c r="D833" s="97"/>
    </row>
    <row r="834">
      <c r="D834" s="97"/>
    </row>
    <row r="835">
      <c r="D835" s="97"/>
    </row>
    <row r="836">
      <c r="D836" s="97"/>
    </row>
    <row r="837">
      <c r="D837" s="97"/>
    </row>
    <row r="838">
      <c r="D838" s="97"/>
    </row>
    <row r="839">
      <c r="D839" s="97"/>
    </row>
    <row r="840">
      <c r="D840" s="97"/>
    </row>
    <row r="841">
      <c r="D841" s="97"/>
    </row>
    <row r="842">
      <c r="D842" s="97"/>
    </row>
    <row r="843">
      <c r="D843" s="97"/>
    </row>
    <row r="844">
      <c r="D844" s="97"/>
    </row>
    <row r="845">
      <c r="D845" s="97"/>
    </row>
    <row r="846">
      <c r="D846" s="97"/>
    </row>
    <row r="847">
      <c r="D847" s="97"/>
    </row>
    <row r="848">
      <c r="D848" s="97"/>
    </row>
    <row r="849">
      <c r="D849" s="97"/>
    </row>
    <row r="850">
      <c r="D850" s="97"/>
    </row>
    <row r="851">
      <c r="D851" s="97"/>
    </row>
    <row r="852">
      <c r="D852" s="97"/>
    </row>
    <row r="853">
      <c r="D853" s="97"/>
    </row>
    <row r="854">
      <c r="D854" s="97"/>
    </row>
    <row r="855">
      <c r="D855" s="97"/>
    </row>
    <row r="856">
      <c r="D856" s="97"/>
    </row>
    <row r="857">
      <c r="D857" s="97"/>
    </row>
    <row r="858">
      <c r="D858" s="97"/>
    </row>
    <row r="859">
      <c r="D859" s="97"/>
    </row>
    <row r="860">
      <c r="D860" s="97"/>
    </row>
    <row r="861">
      <c r="D861" s="97"/>
    </row>
    <row r="862">
      <c r="D862" s="97"/>
    </row>
    <row r="863">
      <c r="D863" s="97"/>
    </row>
    <row r="864">
      <c r="D864" s="97"/>
    </row>
    <row r="865">
      <c r="D865" s="97"/>
    </row>
    <row r="866">
      <c r="D866" s="97"/>
    </row>
    <row r="867">
      <c r="D867" s="97"/>
    </row>
    <row r="868">
      <c r="D868" s="97"/>
    </row>
    <row r="869">
      <c r="D869" s="97"/>
    </row>
    <row r="870">
      <c r="D870" s="97"/>
    </row>
    <row r="871">
      <c r="D871" s="97"/>
    </row>
    <row r="872">
      <c r="D872" s="97"/>
    </row>
    <row r="873">
      <c r="D873" s="97"/>
    </row>
    <row r="874">
      <c r="D874" s="97"/>
    </row>
    <row r="875">
      <c r="D875" s="97"/>
    </row>
    <row r="876">
      <c r="D876" s="97"/>
    </row>
    <row r="877">
      <c r="D877" s="97"/>
    </row>
    <row r="878">
      <c r="D878" s="97"/>
    </row>
    <row r="879">
      <c r="D879" s="97"/>
    </row>
    <row r="880">
      <c r="D880" s="97"/>
    </row>
    <row r="881">
      <c r="D881" s="97"/>
    </row>
    <row r="882">
      <c r="D882" s="97"/>
    </row>
    <row r="883">
      <c r="D883" s="97"/>
    </row>
    <row r="884">
      <c r="D884" s="97"/>
    </row>
    <row r="885">
      <c r="D885" s="97"/>
    </row>
    <row r="886">
      <c r="D886" s="97"/>
    </row>
    <row r="887">
      <c r="D887" s="97"/>
    </row>
    <row r="888">
      <c r="D888" s="97"/>
    </row>
    <row r="889">
      <c r="D889" s="97"/>
    </row>
    <row r="890">
      <c r="D890" s="97"/>
    </row>
    <row r="891">
      <c r="D891" s="97"/>
    </row>
    <row r="892">
      <c r="D892" s="97"/>
    </row>
    <row r="893">
      <c r="D893" s="97"/>
    </row>
    <row r="894">
      <c r="D894" s="97"/>
    </row>
    <row r="895">
      <c r="D895" s="97"/>
    </row>
    <row r="896">
      <c r="D896" s="97"/>
    </row>
    <row r="897">
      <c r="D897" s="97"/>
    </row>
    <row r="898">
      <c r="D898" s="97"/>
    </row>
    <row r="899">
      <c r="D899" s="97"/>
    </row>
    <row r="900">
      <c r="D900" s="97"/>
    </row>
    <row r="901">
      <c r="D901" s="97"/>
    </row>
    <row r="902">
      <c r="D902" s="97"/>
    </row>
    <row r="903">
      <c r="D903" s="97"/>
    </row>
    <row r="904">
      <c r="D904" s="97"/>
    </row>
    <row r="905">
      <c r="D905" s="97"/>
    </row>
    <row r="906">
      <c r="D906" s="97"/>
    </row>
    <row r="907">
      <c r="D907" s="97"/>
    </row>
    <row r="908">
      <c r="D908" s="97"/>
    </row>
    <row r="909">
      <c r="D909" s="97"/>
    </row>
    <row r="910">
      <c r="D910" s="97"/>
    </row>
    <row r="911">
      <c r="D911" s="97"/>
    </row>
    <row r="912">
      <c r="D912" s="97"/>
    </row>
    <row r="913">
      <c r="D913" s="97"/>
    </row>
    <row r="914">
      <c r="D914" s="97"/>
    </row>
    <row r="915">
      <c r="D915" s="97"/>
    </row>
    <row r="916">
      <c r="D916" s="97"/>
    </row>
    <row r="917">
      <c r="D917" s="97"/>
    </row>
    <row r="918">
      <c r="D918" s="97"/>
    </row>
    <row r="919">
      <c r="D919" s="97"/>
    </row>
    <row r="920">
      <c r="D920" s="97"/>
    </row>
    <row r="921">
      <c r="D921" s="97"/>
    </row>
    <row r="922">
      <c r="D922" s="97"/>
    </row>
    <row r="923">
      <c r="D923" s="97"/>
    </row>
    <row r="924">
      <c r="D924" s="97"/>
    </row>
    <row r="925">
      <c r="D925" s="97"/>
    </row>
    <row r="926">
      <c r="D926" s="97"/>
    </row>
    <row r="927">
      <c r="D927" s="97"/>
    </row>
    <row r="928">
      <c r="D928" s="97"/>
    </row>
    <row r="929">
      <c r="D929" s="97"/>
    </row>
    <row r="930">
      <c r="D930" s="97"/>
    </row>
    <row r="931">
      <c r="D931" s="97"/>
    </row>
    <row r="932">
      <c r="D932" s="97"/>
    </row>
    <row r="933">
      <c r="D933" s="97"/>
    </row>
    <row r="934">
      <c r="D934" s="97"/>
    </row>
    <row r="935">
      <c r="D935" s="97"/>
    </row>
    <row r="936">
      <c r="D936" s="97"/>
    </row>
    <row r="937">
      <c r="D937" s="97"/>
    </row>
    <row r="938">
      <c r="D938" s="97"/>
    </row>
    <row r="939">
      <c r="D939" s="97"/>
    </row>
    <row r="940">
      <c r="D940" s="97"/>
    </row>
    <row r="941">
      <c r="D941" s="97"/>
    </row>
    <row r="942">
      <c r="D942" s="97"/>
    </row>
    <row r="943">
      <c r="D943" s="97"/>
    </row>
    <row r="944">
      <c r="D944" s="97"/>
    </row>
    <row r="945">
      <c r="D945" s="97"/>
    </row>
    <row r="946">
      <c r="D946" s="97"/>
    </row>
    <row r="947">
      <c r="D947" s="97"/>
    </row>
    <row r="948">
      <c r="D948" s="97"/>
    </row>
    <row r="949">
      <c r="D949" s="97"/>
    </row>
    <row r="950">
      <c r="D950" s="97"/>
    </row>
    <row r="951">
      <c r="D951" s="97"/>
    </row>
    <row r="952">
      <c r="D952" s="97"/>
    </row>
    <row r="953">
      <c r="D953" s="97"/>
    </row>
    <row r="954">
      <c r="D954" s="97"/>
    </row>
    <row r="955">
      <c r="D955" s="97"/>
    </row>
    <row r="956">
      <c r="D956" s="97"/>
    </row>
    <row r="957">
      <c r="D957" s="97"/>
    </row>
    <row r="958">
      <c r="D958" s="97"/>
    </row>
    <row r="959">
      <c r="D959" s="97"/>
    </row>
    <row r="960">
      <c r="D960" s="97"/>
    </row>
    <row r="961">
      <c r="D961" s="97"/>
    </row>
    <row r="962">
      <c r="D962" s="97"/>
    </row>
    <row r="963">
      <c r="D963" s="97"/>
    </row>
    <row r="964">
      <c r="D964" s="97"/>
    </row>
    <row r="965">
      <c r="D965" s="97"/>
    </row>
    <row r="966">
      <c r="D966" s="97"/>
    </row>
    <row r="967">
      <c r="D967" s="97"/>
    </row>
    <row r="968">
      <c r="D968" s="97"/>
    </row>
    <row r="969">
      <c r="D969" s="97"/>
    </row>
    <row r="970">
      <c r="D970" s="97"/>
    </row>
    <row r="971">
      <c r="D971" s="97"/>
    </row>
    <row r="972">
      <c r="D972" s="97"/>
    </row>
    <row r="973">
      <c r="D973" s="97"/>
    </row>
    <row r="974">
      <c r="D974" s="97"/>
    </row>
    <row r="975">
      <c r="D975" s="97"/>
    </row>
    <row r="976">
      <c r="D976" s="97"/>
    </row>
    <row r="977">
      <c r="D977" s="97"/>
    </row>
    <row r="978">
      <c r="D978" s="97"/>
    </row>
    <row r="979">
      <c r="D979" s="97"/>
    </row>
    <row r="980">
      <c r="D980" s="97"/>
    </row>
    <row r="981">
      <c r="D981" s="97"/>
    </row>
    <row r="982">
      <c r="D982" s="97"/>
    </row>
    <row r="983">
      <c r="D983" s="97"/>
    </row>
    <row r="984">
      <c r="D984" s="97"/>
    </row>
    <row r="985">
      <c r="D985" s="97"/>
    </row>
    <row r="986">
      <c r="D986" s="97"/>
    </row>
    <row r="987">
      <c r="D987" s="97"/>
    </row>
    <row r="988">
      <c r="D988" s="97"/>
    </row>
    <row r="989">
      <c r="D989" s="97"/>
    </row>
    <row r="990">
      <c r="D990" s="97"/>
    </row>
    <row r="991">
      <c r="D991" s="97"/>
    </row>
    <row r="992">
      <c r="D992" s="97"/>
    </row>
    <row r="993">
      <c r="D993" s="97"/>
    </row>
    <row r="994">
      <c r="D994" s="97"/>
    </row>
    <row r="995">
      <c r="D995" s="97"/>
    </row>
    <row r="996">
      <c r="D996" s="97"/>
    </row>
    <row r="997">
      <c r="D997" s="97"/>
    </row>
    <row r="998">
      <c r="D998" s="97"/>
    </row>
    <row r="999">
      <c r="D999" s="97"/>
    </row>
    <row r="1000">
      <c r="D1000" s="97"/>
    </row>
    <row r="1001">
      <c r="D1001" s="97"/>
    </row>
    <row r="1002">
      <c r="D1002" s="97"/>
    </row>
    <row r="1003">
      <c r="D1003" s="97"/>
    </row>
    <row r="1004">
      <c r="D1004" s="97"/>
    </row>
    <row r="1005">
      <c r="D1005" s="97"/>
    </row>
    <row r="1006">
      <c r="D1006" s="97"/>
    </row>
    <row r="1007">
      <c r="D1007" s="97"/>
    </row>
    <row r="1008">
      <c r="D1008" s="97"/>
    </row>
    <row r="1009">
      <c r="D1009" s="97"/>
    </row>
    <row r="1010">
      <c r="D1010" s="97"/>
    </row>
    <row r="1011">
      <c r="D1011" s="97"/>
    </row>
    <row r="1012">
      <c r="D1012" s="97"/>
    </row>
    <row r="1013">
      <c r="D1013" s="97"/>
    </row>
    <row r="1014">
      <c r="D1014" s="97"/>
    </row>
    <row r="1015">
      <c r="D1015" s="97"/>
    </row>
    <row r="1016">
      <c r="D1016" s="97"/>
    </row>
    <row r="1017">
      <c r="D1017" s="97"/>
    </row>
    <row r="1018">
      <c r="D1018" s="97"/>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 r:id="rId27" ref="E28"/>
    <hyperlink r:id="rId28" ref="E29"/>
    <hyperlink r:id="rId29" ref="E30"/>
  </hyperlinks>
  <drawing r:id="rId30"/>
</worksheet>
</file>