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ttachedToolbars.bin" ContentType="application/vnd.ms-excel.attachedToolbars"/>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ialogsheets/sheet2.xml" ContentType="application/vnd.openxmlformats-officedocument.spreadsheetml.dialog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dialogsheets/sheet1.xml" ContentType="application/vnd.openxmlformats-officedocument.spreadsheetml.dialog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9540" windowHeight="5130" tabRatio="599" firstSheet="2" activeTab="4"/>
  </bookViews>
  <sheets>
    <sheet name="AutoOpen Stub Data" sheetId="1" r:id="rId1"/>
    <sheet name="Jul 2012" sheetId="2" r:id="rId2"/>
    <sheet name="Aug 2012" sheetId="3" r:id="rId3"/>
    <sheet name="Sep 2012" sheetId="4" r:id="rId4"/>
    <sheet name="Template" sheetId="5" r:id="rId5"/>
    <sheet name="ATW" sheetId="6" r:id="rId6"/>
    <sheet name="Lock" sheetId="7" r:id="rId7"/>
  </sheets>
  <externalReferences>
    <externalReference r:id="rId8"/>
  </externalReferences>
  <definedNames>
    <definedName name="__IntlFixup" hidden="1">TRUE</definedName>
    <definedName name="_xlnm.Print_Area" localSheetId="5">Template!$A$1:$O$64</definedName>
    <definedName name="_xlnm.Print_Area" localSheetId="1">'[1]Customize Your Invoice'!$C$3:$I$44</definedName>
    <definedName name="_xlnm.Print_Area" localSheetId="3">'Sep 2012'!$D$4:$L$59</definedName>
    <definedName name="_xlnm.Print_Area" localSheetId="4">Template!$D$4:$L$62</definedName>
  </definedNames>
  <calcPr calcId="125725"/>
</workbook>
</file>

<file path=xl/calcChain.xml><?xml version="1.0" encoding="utf-8"?>
<calcChain xmlns="http://schemas.openxmlformats.org/spreadsheetml/2006/main">
  <c r="S42" i="5"/>
  <c r="R42"/>
  <c r="L41"/>
  <c r="L40"/>
  <c r="L39"/>
  <c r="L38"/>
  <c r="L37"/>
  <c r="L36"/>
  <c r="L35"/>
  <c r="L34"/>
  <c r="L33"/>
  <c r="L32"/>
  <c r="L31"/>
  <c r="L30"/>
  <c r="L29"/>
  <c r="L19"/>
  <c r="L42" s="1"/>
  <c r="L38" i="4"/>
  <c r="L37"/>
  <c r="L36"/>
  <c r="L35"/>
  <c r="L34"/>
  <c r="L33"/>
  <c r="L32"/>
  <c r="L31"/>
  <c r="L30"/>
  <c r="L29"/>
  <c r="L28"/>
  <c r="L27"/>
  <c r="L23"/>
  <c r="L22"/>
  <c r="S39" s="1"/>
  <c r="L21"/>
  <c r="L20"/>
  <c r="R39" s="1"/>
  <c r="L19"/>
  <c r="L39" s="1"/>
  <c r="L35" i="3"/>
  <c r="L34"/>
  <c r="L33"/>
  <c r="L32"/>
  <c r="L31"/>
  <c r="L30"/>
  <c r="L29"/>
  <c r="L28"/>
  <c r="L27"/>
  <c r="L26"/>
  <c r="L25"/>
  <c r="L24"/>
  <c r="L23"/>
  <c r="L22"/>
  <c r="L21"/>
  <c r="L20"/>
  <c r="L19"/>
  <c r="L36" s="1"/>
  <c r="L40" s="1"/>
  <c r="L35" i="2"/>
  <c r="L34"/>
  <c r="L33"/>
  <c r="L32"/>
  <c r="L31"/>
  <c r="L30"/>
  <c r="L29"/>
  <c r="L28"/>
  <c r="L27"/>
  <c r="L26"/>
  <c r="L25"/>
  <c r="L24"/>
  <c r="L23"/>
  <c r="L22"/>
  <c r="L21"/>
  <c r="L20"/>
  <c r="L19"/>
  <c r="L36" s="1"/>
  <c r="L40" s="1"/>
  <c r="L40" i="4" l="1"/>
  <c r="L43" s="1"/>
  <c r="L43" i="5"/>
  <c r="L46" s="1"/>
  <c r="S43" l="1"/>
  <c r="S44" s="1"/>
  <c r="R43"/>
  <c r="R44" s="1"/>
  <c r="R40" i="4"/>
  <c r="R41" s="1"/>
  <c r="S40"/>
  <c r="S41" s="1"/>
</calcChain>
</file>

<file path=xl/comments1.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2.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3.xml><?xml version="1.0" encoding="utf-8"?>
<comments xmlns="http://schemas.openxmlformats.org/spreadsheetml/2006/main">
  <authors>
    <author>A satisfied Microsoft Office user</author>
  </authors>
  <commentList>
    <comment ref="D39"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4.xml><?xml version="1.0" encoding="utf-8"?>
<comments xmlns="http://schemas.openxmlformats.org/spreadsheetml/2006/main">
  <authors>
    <author>A satisfied Microsoft Office user</author>
  </authors>
  <commentList>
    <comment ref="D42"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sharedStrings.xml><?xml version="1.0" encoding="utf-8"?>
<sst xmlns="http://schemas.openxmlformats.org/spreadsheetml/2006/main" count="155" uniqueCount="56">
  <si>
    <t>City</t>
  </si>
  <si>
    <t>State</t>
  </si>
  <si>
    <t>Name</t>
  </si>
  <si>
    <t>Date</t>
  </si>
  <si>
    <t>Address</t>
  </si>
  <si>
    <t>Order No.</t>
  </si>
  <si>
    <t>ZIP</t>
  </si>
  <si>
    <t>Description</t>
  </si>
  <si>
    <t>Unit Price</t>
  </si>
  <si>
    <t>TOTAL</t>
  </si>
  <si>
    <t xml:space="preserve">SubTotal  </t>
  </si>
  <si>
    <t xml:space="preserve">Shipping &amp; Handling  </t>
  </si>
  <si>
    <t xml:space="preserve">  Cash</t>
  </si>
  <si>
    <t xml:space="preserve">Taxes  </t>
  </si>
  <si>
    <t xml:space="preserve">  Credit Card</t>
  </si>
  <si>
    <t xml:space="preserve">TOTAL  </t>
  </si>
  <si>
    <t>CC #</t>
  </si>
  <si>
    <t>Office Use Only</t>
  </si>
  <si>
    <t>Expires</t>
  </si>
  <si>
    <t xml:space="preserve">  Check / Direct Deposit</t>
  </si>
  <si>
    <t xml:space="preserve">Babbitt &amp; Associates      </t>
  </si>
  <si>
    <t>Days</t>
  </si>
  <si>
    <t>Virginia Office at 2084 Lake Audubon Court, Reston, VA  20191 Telephone: 571 533-9555   Email: randy.babbitt@comcast.net</t>
  </si>
  <si>
    <t>Approval</t>
  </si>
  <si>
    <t>Attention</t>
  </si>
  <si>
    <t>Use the right instruments to improve your visability</t>
  </si>
  <si>
    <t>Virginia Office: 2084 Lake Audubon Court, Reston, VA  20191
Office: 703 860-8628      Mobile: 571 533-9555
Email: randy.babbitt@comcast.net</t>
  </si>
  <si>
    <t>7/16 - Travel &amp; Interviews of Flt Ops pilots.</t>
  </si>
  <si>
    <t>7/15Prep, Doc Review &amp; coordination with B&amp;A team</t>
  </si>
  <si>
    <t>Thompson Coburn LLP</t>
  </si>
  <si>
    <t>1909 K Street N.W. Suite 600</t>
  </si>
  <si>
    <t>Washington</t>
  </si>
  <si>
    <t>DC</t>
  </si>
  <si>
    <t>20006-1167</t>
  </si>
  <si>
    <t>8/3 Travel &amp; Prep &amp; Interview with S Greenspan</t>
  </si>
  <si>
    <t>Hours</t>
  </si>
  <si>
    <t xml:space="preserve">SubTotal </t>
  </si>
  <si>
    <t xml:space="preserve">B&amp;A O/H @ 35% </t>
  </si>
  <si>
    <t xml:space="preserve">Taxes </t>
  </si>
  <si>
    <t xml:space="preserve">Misc </t>
  </si>
  <si>
    <t>Barry-Wehmiller</t>
  </si>
  <si>
    <t>Eileen Brown</t>
  </si>
  <si>
    <t>R Babbitt - Consultation, correspondance &amp; calls</t>
  </si>
  <si>
    <t>J McGraw - Consultation, correspondance &amp; calls</t>
  </si>
  <si>
    <t>JM</t>
  </si>
  <si>
    <t>RB</t>
  </si>
  <si>
    <t>Hrly</t>
  </si>
  <si>
    <t>O/H @35%</t>
  </si>
  <si>
    <t>Totals</t>
  </si>
  <si>
    <t>Matter</t>
  </si>
  <si>
    <t>Payments should be made Payable to:</t>
  </si>
  <si>
    <t xml:space="preserve">      Babbitt &amp; Associates</t>
  </si>
  <si>
    <t>Steve Sherman</t>
  </si>
  <si>
    <t>Charter Comm.</t>
  </si>
  <si>
    <t>August 3rd - Interview with Steve Greenspan &amp; counsel / Travel</t>
  </si>
  <si>
    <t>to and from St. Louis</t>
  </si>
</sst>
</file>

<file path=xl/styles.xml><?xml version="1.0" encoding="utf-8"?>
<styleSheet xmlns="http://schemas.openxmlformats.org/spreadsheetml/2006/main">
  <numFmts count="5">
    <numFmt numFmtId="5" formatCode="&quot;$&quot;#,##0_);\(&quot;$&quot;#,##0\)"/>
    <numFmt numFmtId="6" formatCode="&quot;$&quot;#,##0_);[Red]\(&quot;$&quot;#,##0\)"/>
    <numFmt numFmtId="8" formatCode="&quot;$&quot;#,##0.00_);[Red]\(&quot;$&quot;#,##0.00\)"/>
    <numFmt numFmtId="164" formatCode=";;;"/>
    <numFmt numFmtId="165" formatCode="[$-409]mmmm\ d\,\ yyyy;@"/>
  </numFmts>
  <fonts count="17">
    <font>
      <sz val="10"/>
      <name val="Arial"/>
    </font>
    <font>
      <b/>
      <sz val="10"/>
      <name val="Arial"/>
      <family val="2"/>
    </font>
    <font>
      <i/>
      <sz val="10"/>
      <name val="Arial"/>
      <family val="2"/>
    </font>
    <font>
      <sz val="10"/>
      <name val="Arial"/>
      <family val="2"/>
    </font>
    <font>
      <b/>
      <i/>
      <sz val="14"/>
      <name val="Arial"/>
      <family val="2"/>
    </font>
    <font>
      <b/>
      <sz val="10"/>
      <color indexed="10"/>
      <name val="System"/>
      <family val="2"/>
    </font>
    <font>
      <sz val="10"/>
      <color indexed="8"/>
      <name val="Arial"/>
      <family val="2"/>
    </font>
    <font>
      <sz val="8"/>
      <name val="Arial"/>
      <family val="2"/>
    </font>
    <font>
      <sz val="8"/>
      <name val="Tahoma"/>
      <family val="2"/>
    </font>
    <font>
      <sz val="8"/>
      <color indexed="81"/>
      <name val="Tahoma"/>
      <family val="2"/>
    </font>
    <font>
      <sz val="10"/>
      <color indexed="18"/>
      <name val="Arial"/>
      <family val="2"/>
    </font>
    <font>
      <b/>
      <i/>
      <sz val="14"/>
      <color indexed="18"/>
      <name val="Arial"/>
      <family val="2"/>
    </font>
    <font>
      <i/>
      <sz val="10"/>
      <color rgb="FF0000FF"/>
      <name val="Arial"/>
      <family val="2"/>
    </font>
    <font>
      <i/>
      <sz val="10"/>
      <color rgb="FF000099"/>
      <name val="Arial"/>
      <family val="2"/>
    </font>
    <font>
      <b/>
      <sz val="14"/>
      <color rgb="FF000099"/>
      <name val="Bradley Hand ITC"/>
      <family val="4"/>
    </font>
    <font>
      <b/>
      <sz val="24"/>
      <color rgb="FF000099"/>
      <name val="Bradley Hand ITC"/>
      <family val="4"/>
    </font>
    <font>
      <b/>
      <i/>
      <sz val="10"/>
      <color rgb="FF000099"/>
      <name val="Arial"/>
      <family val="2"/>
    </font>
  </fonts>
  <fills count="3">
    <fill>
      <patternFill patternType="none"/>
    </fill>
    <fill>
      <patternFill patternType="gray125"/>
    </fill>
    <fill>
      <patternFill patternType="solid">
        <fgColor indexed="9"/>
        <bgColor indexed="64"/>
      </patternFill>
    </fill>
  </fills>
  <borders count="35">
    <border>
      <left/>
      <right/>
      <top/>
      <bottom/>
      <diagonal/>
    </border>
    <border>
      <left/>
      <right/>
      <top/>
      <bottom/>
      <diagonal/>
    </border>
    <border>
      <left style="thick">
        <color indexed="22"/>
      </left>
      <right/>
      <top style="thick">
        <color indexed="22"/>
      </top>
      <bottom/>
      <diagonal/>
    </border>
    <border>
      <left/>
      <right/>
      <top style="thick">
        <color indexed="22"/>
      </top>
      <bottom/>
      <diagonal/>
    </border>
    <border>
      <left/>
      <right style="thick">
        <color indexed="22"/>
      </right>
      <top style="thick">
        <color indexed="22"/>
      </top>
      <bottom/>
      <diagonal/>
    </border>
    <border>
      <left style="thick">
        <color indexed="22"/>
      </left>
      <right/>
      <top/>
      <bottom/>
      <diagonal/>
    </border>
    <border>
      <left/>
      <right style="thick">
        <color indexed="22"/>
      </right>
      <top/>
      <bottom/>
      <diagonal/>
    </border>
    <border>
      <left style="thick">
        <color indexed="22"/>
      </left>
      <right/>
      <top/>
      <bottom style="thick">
        <color indexed="22"/>
      </bottom>
      <diagonal/>
    </border>
    <border>
      <left/>
      <right/>
      <top/>
      <bottom style="thick">
        <color indexed="22"/>
      </bottom>
      <diagonal/>
    </border>
    <border>
      <left/>
      <right style="thick">
        <color indexed="22"/>
      </right>
      <top/>
      <bottom style="thick">
        <color indexed="22"/>
      </bottom>
      <diagonal/>
    </border>
    <border>
      <left/>
      <right/>
      <top style="thick">
        <color indexed="48"/>
      </top>
      <bottom style="thin">
        <color indexed="32"/>
      </bottom>
      <diagonal/>
    </border>
    <border>
      <left/>
      <right/>
      <top/>
      <bottom style="hair">
        <color indexed="22"/>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22"/>
      </top>
      <bottom style="hair">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32"/>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s>
  <cellStyleXfs count="1">
    <xf numFmtId="0" fontId="0" fillId="0" borderId="1"/>
  </cellStyleXfs>
  <cellXfs count="105">
    <xf numFmtId="0" fontId="0" fillId="0" borderId="1" xfId="0"/>
    <xf numFmtId="49" fontId="0" fillId="2" borderId="11" xfId="0" applyNumberFormat="1" applyFill="1" applyBorder="1" applyAlignment="1">
      <alignment horizontal="left"/>
    </xf>
    <xf numFmtId="0" fontId="3" fillId="0" borderId="0" xfId="0" applyFont="1" applyBorder="1"/>
    <xf numFmtId="8" fontId="0" fillId="0" borderId="12" xfId="0" applyNumberFormat="1" applyBorder="1"/>
    <xf numFmtId="8" fontId="0" fillId="0" borderId="13" xfId="0" applyNumberFormat="1" applyBorder="1"/>
    <xf numFmtId="8" fontId="0" fillId="0" borderId="14" xfId="0" applyNumberFormat="1" applyBorder="1"/>
    <xf numFmtId="8" fontId="6" fillId="0" borderId="15" xfId="0" applyNumberFormat="1" applyFont="1" applyBorder="1"/>
    <xf numFmtId="8" fontId="6" fillId="0" borderId="16" xfId="0" applyNumberFormat="1" applyFont="1" applyBorder="1"/>
    <xf numFmtId="0" fontId="3" fillId="0" borderId="17" xfId="0" applyFont="1" applyBorder="1" applyAlignment="1">
      <alignment horizontal="center"/>
    </xf>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1" fillId="0" borderId="0" xfId="0" applyFont="1" applyBorder="1"/>
    <xf numFmtId="1" fontId="5" fillId="0" borderId="0" xfId="0" applyNumberFormat="1" applyFont="1" applyBorder="1"/>
    <xf numFmtId="0" fontId="1" fillId="0" borderId="0" xfId="0" applyFont="1" applyBorder="1" applyAlignment="1">
      <alignment horizontal="right"/>
    </xf>
    <xf numFmtId="0" fontId="10" fillId="0" borderId="0" xfId="0" applyFont="1" applyBorder="1"/>
    <xf numFmtId="0" fontId="0" fillId="0" borderId="0" xfId="0" applyBorder="1" applyAlignment="1">
      <alignment horizontal="center"/>
    </xf>
    <xf numFmtId="0" fontId="10" fillId="0" borderId="10" xfId="0" applyFont="1" applyBorder="1"/>
    <xf numFmtId="0" fontId="11" fillId="0" borderId="10" xfId="0" applyFont="1" applyBorder="1"/>
    <xf numFmtId="0" fontId="4" fillId="0" borderId="0" xfId="0" applyFont="1" applyBorder="1"/>
    <xf numFmtId="165" fontId="0" fillId="0" borderId="11" xfId="0" applyNumberFormat="1" applyBorder="1" applyAlignment="1">
      <alignment horizontal="left"/>
    </xf>
    <xf numFmtId="14" fontId="0" fillId="0" borderId="0" xfId="0" applyNumberFormat="1" applyBorder="1" applyAlignment="1">
      <alignment horizontal="left"/>
    </xf>
    <xf numFmtId="49" fontId="0" fillId="0" borderId="11" xfId="0" applyNumberFormat="1" applyBorder="1" applyAlignment="1">
      <alignment horizontal="left"/>
    </xf>
    <xf numFmtId="49" fontId="0" fillId="0" borderId="0" xfId="0" applyNumberFormat="1" applyBorder="1"/>
    <xf numFmtId="0" fontId="0" fillId="0" borderId="11" xfId="0" applyBorder="1" applyAlignment="1">
      <alignment horizontal="left"/>
    </xf>
    <xf numFmtId="0" fontId="1" fillId="0" borderId="18" xfId="0" applyFont="1" applyBorder="1" applyAlignment="1">
      <alignment horizontal="center"/>
    </xf>
    <xf numFmtId="0" fontId="1" fillId="0" borderId="15"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2" fontId="0" fillId="0" borderId="13" xfId="0" applyNumberFormat="1" applyBorder="1" applyAlignment="1">
      <alignment horizontal="center"/>
    </xf>
    <xf numFmtId="0" fontId="0" fillId="0" borderId="14" xfId="0" applyBorder="1" applyAlignment="1">
      <alignment horizontal="center"/>
    </xf>
    <xf numFmtId="0" fontId="3" fillId="0" borderId="0" xfId="0" applyFont="1" applyBorder="1" applyAlignment="1">
      <alignment horizontal="right"/>
    </xf>
    <xf numFmtId="164" fontId="0" fillId="0" borderId="0" xfId="0" applyNumberFormat="1" applyBorder="1"/>
    <xf numFmtId="0" fontId="3" fillId="0" borderId="0" xfId="0" applyFont="1" applyBorder="1" applyAlignment="1">
      <alignment horizontal="left" indent="1"/>
    </xf>
    <xf numFmtId="9" fontId="1" fillId="0" borderId="0" xfId="0" applyNumberFormat="1" applyFont="1" applyBorder="1"/>
    <xf numFmtId="0" fontId="0" fillId="0" borderId="0" xfId="0" applyBorder="1" applyAlignment="1">
      <alignment horizontal="left" indent="1"/>
    </xf>
    <xf numFmtId="0" fontId="0" fillId="0" borderId="0" xfId="0" applyBorder="1" applyAlignment="1">
      <alignment horizontal="right"/>
    </xf>
    <xf numFmtId="0" fontId="2" fillId="0" borderId="0" xfId="0" applyFont="1" applyBorder="1"/>
    <xf numFmtId="0" fontId="0" fillId="0" borderId="10" xfId="0" applyBorder="1" applyProtection="1">
      <protection locked="0"/>
    </xf>
    <xf numFmtId="0" fontId="0" fillId="0" borderId="7" xfId="0" applyBorder="1"/>
    <xf numFmtId="0" fontId="0" fillId="0" borderId="8" xfId="0" applyBorder="1"/>
    <xf numFmtId="0" fontId="0" fillId="0" borderId="9" xfId="0" applyBorder="1"/>
    <xf numFmtId="49" fontId="0" fillId="0" borderId="11" xfId="0" applyNumberFormat="1" applyBorder="1"/>
    <xf numFmtId="1" fontId="0" fillId="0" borderId="13" xfId="0" applyNumberFormat="1" applyBorder="1" applyAlignment="1">
      <alignment horizontal="center"/>
    </xf>
    <xf numFmtId="49" fontId="0" fillId="2" borderId="19" xfId="0" applyNumberFormat="1" applyFill="1" applyBorder="1"/>
    <xf numFmtId="0" fontId="1" fillId="2" borderId="0" xfId="0" applyFont="1" applyFill="1" applyBorder="1" applyAlignment="1">
      <alignment horizontal="right"/>
    </xf>
    <xf numFmtId="49" fontId="1" fillId="0" borderId="11" xfId="0" applyNumberFormat="1" applyFont="1" applyBorder="1" applyAlignment="1">
      <alignment horizontal="right"/>
    </xf>
    <xf numFmtId="0" fontId="12" fillId="0" borderId="0" xfId="0" applyFont="1" applyBorder="1" applyAlignment="1">
      <alignment horizontal="center" vertical="center" wrapText="1"/>
    </xf>
    <xf numFmtId="49" fontId="3" fillId="2" borderId="11" xfId="0" applyNumberFormat="1" applyFont="1" applyFill="1" applyBorder="1" applyAlignment="1">
      <alignment horizontal="left"/>
    </xf>
    <xf numFmtId="49" fontId="3" fillId="2" borderId="19" xfId="0" applyNumberFormat="1" applyFont="1" applyFill="1" applyBorder="1"/>
    <xf numFmtId="0" fontId="3" fillId="0" borderId="17" xfId="0" applyFont="1" applyBorder="1" applyAlignment="1">
      <alignment horizontal="right"/>
    </xf>
    <xf numFmtId="49" fontId="3" fillId="0" borderId="11" xfId="0" applyNumberFormat="1" applyFont="1" applyBorder="1"/>
    <xf numFmtId="8" fontId="0" fillId="0" borderId="0" xfId="0" applyNumberFormat="1" applyBorder="1"/>
    <xf numFmtId="6" fontId="0" fillId="0" borderId="13" xfId="0" applyNumberFormat="1" applyBorder="1"/>
    <xf numFmtId="5" fontId="0" fillId="0" borderId="13" xfId="0" applyNumberFormat="1" applyBorder="1"/>
    <xf numFmtId="0" fontId="0" fillId="0" borderId="20" xfId="0" applyBorder="1"/>
    <xf numFmtId="0" fontId="3" fillId="0" borderId="21" xfId="0" applyFont="1" applyBorder="1" applyAlignment="1">
      <alignment horizontal="center" vertical="top"/>
    </xf>
    <xf numFmtId="8" fontId="3" fillId="0" borderId="22" xfId="0" applyNumberFormat="1" applyFont="1" applyBorder="1"/>
    <xf numFmtId="8" fontId="0" fillId="0" borderId="23" xfId="0" applyNumberFormat="1" applyBorder="1"/>
    <xf numFmtId="8" fontId="3" fillId="0" borderId="20" xfId="0" applyNumberFormat="1" applyFont="1" applyBorder="1"/>
    <xf numFmtId="8" fontId="0" fillId="0" borderId="21" xfId="0" applyNumberFormat="1" applyBorder="1"/>
    <xf numFmtId="0" fontId="3" fillId="0" borderId="16" xfId="0" applyFont="1" applyBorder="1" applyAlignment="1">
      <alignment horizontal="center" vertical="top"/>
    </xf>
    <xf numFmtId="8" fontId="0" fillId="0" borderId="24" xfId="0" applyNumberFormat="1" applyBorder="1"/>
    <xf numFmtId="8" fontId="0" fillId="0" borderId="16" xfId="0" applyNumberFormat="1" applyBorder="1"/>
    <xf numFmtId="17" fontId="0" fillId="0" borderId="0" xfId="0" applyNumberFormat="1" applyBorder="1"/>
    <xf numFmtId="0" fontId="0" fillId="0" borderId="0" xfId="0" applyBorder="1" applyAlignment="1">
      <alignment horizontal="left"/>
    </xf>
    <xf numFmtId="0" fontId="3" fillId="0" borderId="0" xfId="0" applyFont="1" applyBorder="1" applyAlignment="1">
      <alignment horizontal="left"/>
    </xf>
    <xf numFmtId="0" fontId="16" fillId="0" borderId="0" xfId="0" applyFont="1" applyBorder="1" applyAlignment="1">
      <alignment horizontal="left"/>
    </xf>
    <xf numFmtId="0" fontId="0" fillId="0" borderId="27" xfId="0" applyBorder="1"/>
    <xf numFmtId="49" fontId="0" fillId="0" borderId="26" xfId="0" applyNumberFormat="1" applyBorder="1"/>
    <xf numFmtId="0" fontId="14" fillId="0" borderId="25"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7" xfId="0" applyBorder="1"/>
    <xf numFmtId="49" fontId="0" fillId="0" borderId="30" xfId="0" applyNumberFormat="1" applyBorder="1"/>
    <xf numFmtId="17" fontId="0" fillId="0" borderId="30" xfId="0" applyNumberFormat="1" applyBorder="1"/>
    <xf numFmtId="0" fontId="0" fillId="0" borderId="30" xfId="0" applyBorder="1"/>
    <xf numFmtId="0" fontId="3" fillId="0" borderId="31" xfId="0" applyFont="1" applyBorder="1" applyAlignment="1">
      <alignment vertical="top" wrapText="1"/>
    </xf>
    <xf numFmtId="0" fontId="0" fillId="0" borderId="32" xfId="0" applyBorder="1" applyAlignment="1">
      <alignment vertical="top" wrapText="1"/>
    </xf>
    <xf numFmtId="0" fontId="0" fillId="0" borderId="33" xfId="0" applyBorder="1" applyAlignment="1">
      <alignment vertical="top" wrapText="1"/>
    </xf>
    <xf numFmtId="0" fontId="0" fillId="0" borderId="26" xfId="0" applyBorder="1" applyAlignment="1">
      <alignment vertical="top" wrapText="1"/>
    </xf>
    <xf numFmtId="0" fontId="0" fillId="0" borderId="0" xfId="0" applyBorder="1" applyAlignment="1">
      <alignment vertical="top" wrapText="1"/>
    </xf>
    <xf numFmtId="0" fontId="0" fillId="0" borderId="27" xfId="0" applyBorder="1" applyAlignment="1">
      <alignment vertical="top" wrapText="1"/>
    </xf>
    <xf numFmtId="0" fontId="0" fillId="0" borderId="28" xfId="0" applyBorder="1" applyAlignment="1">
      <alignment vertical="top" wrapText="1"/>
    </xf>
    <xf numFmtId="0" fontId="0" fillId="0" borderId="17" xfId="0" applyBorder="1" applyAlignment="1">
      <alignment vertical="top" wrapText="1"/>
    </xf>
    <xf numFmtId="0" fontId="0" fillId="0" borderId="29" xfId="0" applyBorder="1" applyAlignment="1">
      <alignment vertical="top" wrapText="1"/>
    </xf>
    <xf numFmtId="0" fontId="13" fillId="0" borderId="0" xfId="0" applyFont="1" applyBorder="1" applyAlignment="1">
      <alignment horizontal="center" vertical="center" wrapText="1"/>
    </xf>
    <xf numFmtId="49" fontId="0" fillId="0" borderId="26" xfId="0" applyNumberFormat="1" applyBorder="1"/>
    <xf numFmtId="0" fontId="0" fillId="0" borderId="0" xfId="0" applyBorder="1"/>
    <xf numFmtId="0" fontId="0" fillId="0" borderId="27" xfId="0" applyBorder="1"/>
    <xf numFmtId="49" fontId="0" fillId="0" borderId="28" xfId="0" applyNumberFormat="1" applyBorder="1"/>
    <xf numFmtId="0" fontId="0" fillId="0" borderId="29" xfId="0" applyBorder="1"/>
    <xf numFmtId="49" fontId="3" fillId="0" borderId="26" xfId="0" applyNumberFormat="1" applyFont="1" applyBorder="1"/>
    <xf numFmtId="0" fontId="15" fillId="0" borderId="0" xfId="0" applyFont="1" applyBorder="1" applyAlignment="1">
      <alignment horizontal="center" vertical="center"/>
    </xf>
    <xf numFmtId="49" fontId="3" fillId="2" borderId="11" xfId="0" applyNumberFormat="1" applyFont="1" applyFill="1" applyBorder="1"/>
    <xf numFmtId="49" fontId="0" fillId="2" borderId="11" xfId="0" applyNumberFormat="1" applyFill="1" applyBorder="1"/>
    <xf numFmtId="0" fontId="1" fillId="0" borderId="18" xfId="0" applyFont="1" applyBorder="1" applyAlignment="1">
      <alignment horizontal="center"/>
    </xf>
    <xf numFmtId="0" fontId="0" fillId="0" borderId="30" xfId="0" applyBorder="1" applyAlignment="1">
      <alignment horizontal="center"/>
    </xf>
    <xf numFmtId="0" fontId="0" fillId="0" borderId="34" xfId="0" applyBorder="1" applyAlignment="1">
      <alignment horizontal="center"/>
    </xf>
    <xf numFmtId="49" fontId="0" fillId="0" borderId="31" xfId="0" applyNumberFormat="1" applyBorder="1"/>
    <xf numFmtId="0" fontId="0" fillId="0" borderId="32" xfId="0" applyBorder="1"/>
    <xf numFmtId="0" fontId="0" fillId="0" borderId="33" xfId="0" applyBorder="1"/>
    <xf numFmtId="0" fontId="0" fillId="0" borderId="1" xfId="0"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microsoft.com/office/2006/relationships/attachedToolbars" Target="attachedToolbars.bin"/><Relationship Id="rId3" Type="http://schemas.openxmlformats.org/officeDocument/2006/relationships/worksheet" Target="worksheets/sheet3.xml"/><Relationship Id="rId7" Type="http://schemas.openxmlformats.org/officeDocument/2006/relationships/dialogsheet" Target="dialogsheets/sheet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dialogsheet" Target="dialogsheets/sheet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ialogsheets/_rels/sheet1.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4.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r:id="rId1"/>
  <headerFooter alignWithMargins="0">
    <oddHeader>&amp;A</oddHeader>
    <oddFooter>Page &amp;P</oddFooter>
  </headerFooter>
  <legacyDrawing r:id="rId2"/>
</dialogsheet>
</file>

<file path=xl/dialogsheets/sheet2.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horizontalDpi="360" verticalDpi="36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11</xdr:col>
      <xdr:colOff>1228725</xdr:colOff>
      <xdr:row>16</xdr:row>
      <xdr:rowOff>47625</xdr:rowOff>
    </xdr:to>
    <xdr:sp macro="" textlink="">
      <xdr:nvSpPr>
        <xdr:cNvPr id="4" name="INVB2"/>
        <xdr:cNvSpPr>
          <a:spLocks noChangeArrowheads="1"/>
        </xdr:cNvSpPr>
      </xdr:nvSpPr>
      <xdr:spPr bwMode="auto">
        <a:xfrm>
          <a:off x="4267200" y="1438275"/>
          <a:ext cx="2047875" cy="790575"/>
        </a:xfrm>
        <a:prstGeom prst="roundRect">
          <a:avLst>
            <a:gd name="adj" fmla="val 16667"/>
          </a:avLst>
        </a:prstGeom>
        <a:noFill/>
        <a:ln w="9525">
          <a:solidFill>
            <a:srgbClr val="000080"/>
          </a:solidFill>
          <a:round/>
          <a:headEnd/>
          <a:tailEnd/>
        </a:ln>
      </xdr:spPr>
    </xdr:sp>
    <xdr:clientData/>
  </xdr:twoCellAnchor>
  <xdr:twoCellAnchor>
    <xdr:from>
      <xdr:col>3</xdr:col>
      <xdr:colOff>86227</xdr:colOff>
      <xdr:row>39</xdr:row>
      <xdr:rowOff>68179</xdr:rowOff>
    </xdr:from>
    <xdr:to>
      <xdr:col>8</xdr:col>
      <xdr:colOff>191002</xdr:colOff>
      <xdr:row>47</xdr:row>
      <xdr:rowOff>22058</xdr:rowOff>
    </xdr:to>
    <xdr:sp macro="" textlink="">
      <xdr:nvSpPr>
        <xdr:cNvPr id="5" name="INVB3"/>
        <xdr:cNvSpPr>
          <a:spLocks noChangeArrowheads="1"/>
        </xdr:cNvSpPr>
      </xdr:nvSpPr>
      <xdr:spPr bwMode="auto">
        <a:xfrm>
          <a:off x="457201" y="5452311"/>
          <a:ext cx="3062538" cy="1287379"/>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38</xdr:row>
      <xdr:rowOff>123825</xdr:rowOff>
    </xdr:from>
    <xdr:to>
      <xdr:col>4</xdr:col>
      <xdr:colOff>952500</xdr:colOff>
      <xdr:row>39</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551448</xdr:colOff>
      <xdr:row>3</xdr:row>
      <xdr:rowOff>140369</xdr:rowOff>
    </xdr:from>
    <xdr:to>
      <xdr:col>8</xdr:col>
      <xdr:colOff>173563</xdr:colOff>
      <xdr:row>7</xdr:row>
      <xdr:rowOff>30084</xdr:rowOff>
    </xdr:to>
    <xdr:pic>
      <xdr:nvPicPr>
        <xdr:cNvPr id="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522998" y="264194"/>
          <a:ext cx="1955740" cy="594565"/>
        </a:xfrm>
        <a:prstGeom prst="rect">
          <a:avLst/>
        </a:prstGeom>
        <a:noFill/>
        <a:ln w="1">
          <a:noFill/>
          <a:miter lim="800000"/>
          <a:headEnd/>
          <a:tailEnd type="none" w="med" len="me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152525"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11</xdr:col>
      <xdr:colOff>1209675</xdr:colOff>
      <xdr:row>16</xdr:row>
      <xdr:rowOff>28575</xdr:rowOff>
    </xdr:to>
    <xdr:sp macro="" textlink="">
      <xdr:nvSpPr>
        <xdr:cNvPr id="4" name="INVB2"/>
        <xdr:cNvSpPr>
          <a:spLocks noChangeArrowheads="1"/>
        </xdr:cNvSpPr>
      </xdr:nvSpPr>
      <xdr:spPr bwMode="auto">
        <a:xfrm>
          <a:off x="4267200" y="1438275"/>
          <a:ext cx="2028825" cy="771525"/>
        </a:xfrm>
        <a:prstGeom prst="roundRect">
          <a:avLst>
            <a:gd name="adj" fmla="val 16667"/>
          </a:avLst>
        </a:prstGeom>
        <a:noFill/>
        <a:ln w="9525">
          <a:solidFill>
            <a:srgbClr val="000080"/>
          </a:solidFill>
          <a:round/>
          <a:headEnd/>
          <a:tailEnd/>
        </a:ln>
      </xdr:spPr>
    </xdr:sp>
    <xdr:clientData/>
  </xdr:twoCellAnchor>
  <xdr:twoCellAnchor>
    <xdr:from>
      <xdr:col>3</xdr:col>
      <xdr:colOff>86227</xdr:colOff>
      <xdr:row>42</xdr:row>
      <xdr:rowOff>68179</xdr:rowOff>
    </xdr:from>
    <xdr:to>
      <xdr:col>8</xdr:col>
      <xdr:colOff>191002</xdr:colOff>
      <xdr:row>50</xdr:row>
      <xdr:rowOff>22058</xdr:rowOff>
    </xdr:to>
    <xdr:sp macro="" textlink="">
      <xdr:nvSpPr>
        <xdr:cNvPr id="5" name="INVB3"/>
        <xdr:cNvSpPr>
          <a:spLocks noChangeArrowheads="1"/>
        </xdr:cNvSpPr>
      </xdr:nvSpPr>
      <xdr:spPr bwMode="auto">
        <a:xfrm>
          <a:off x="448177" y="5487904"/>
          <a:ext cx="3048000" cy="1296904"/>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41</xdr:row>
      <xdr:rowOff>123825</xdr:rowOff>
    </xdr:from>
    <xdr:to>
      <xdr:col>4</xdr:col>
      <xdr:colOff>952500</xdr:colOff>
      <xdr:row>42</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551448</xdr:colOff>
      <xdr:row>3</xdr:row>
      <xdr:rowOff>140369</xdr:rowOff>
    </xdr:from>
    <xdr:to>
      <xdr:col>8</xdr:col>
      <xdr:colOff>173563</xdr:colOff>
      <xdr:row>7</xdr:row>
      <xdr:rowOff>30084</xdr:rowOff>
    </xdr:to>
    <xdr:pic>
      <xdr:nvPicPr>
        <xdr:cNvPr id="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522998" y="264194"/>
          <a:ext cx="1955740" cy="594565"/>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ustomize%20Your%20Invoice"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ustomize Your Invoic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IV58"/>
  <sheetViews>
    <sheetView topLeftCell="A4" workbookViewId="0">
      <selection activeCell="R32" sqref="R32"/>
    </sheetView>
  </sheetViews>
  <sheetFormatPr defaultRowHeight="12.75"/>
  <cols>
    <col min="1" max="1" width="1.28515625" style="9" customWidth="1"/>
    <col min="2" max="2" width="0.42578125" style="9" customWidth="1"/>
    <col min="3" max="3" width="3.7109375" style="9" customWidth="1"/>
    <col min="4" max="4" width="9.140625" style="9" customWidth="1"/>
    <col min="5" max="5" width="15.7109375" style="9" customWidth="1"/>
    <col min="6" max="6" width="9.140625" style="9" customWidth="1"/>
    <col min="7" max="7" width="5.85546875" style="9" customWidth="1"/>
    <col min="8" max="8" width="4.28515625" style="9" customWidth="1"/>
    <col min="9" max="9" width="11.7109375" style="9" customWidth="1"/>
    <col min="10" max="10" width="3.28515625" style="9" customWidth="1"/>
    <col min="11" max="11" width="12.7109375" style="9" customWidth="1"/>
    <col min="12" max="12" width="15.7109375" style="9" customWidth="1"/>
    <col min="13" max="13" width="3.7109375" style="9" customWidth="1"/>
    <col min="14" max="14" width="0.42578125" style="9" customWidth="1"/>
    <col min="15" max="15" width="1.7109375" style="9" customWidth="1"/>
    <col min="16" max="256" width="9.140625" style="9" customWidth="1"/>
  </cols>
  <sheetData>
    <row r="1" spans="2:17" ht="6" customHeight="1"/>
    <row r="2" spans="2:17" ht="0.95" customHeight="1">
      <c r="B2" s="10"/>
      <c r="C2" s="11"/>
      <c r="D2" s="11"/>
      <c r="E2" s="11"/>
      <c r="F2" s="11"/>
      <c r="G2" s="11"/>
      <c r="H2" s="11"/>
      <c r="I2" s="11"/>
      <c r="J2" s="11"/>
      <c r="K2" s="11"/>
      <c r="L2" s="11"/>
      <c r="M2" s="11"/>
      <c r="N2" s="12"/>
    </row>
    <row r="3" spans="2:17" ht="3" customHeight="1">
      <c r="B3" s="13"/>
      <c r="D3" s="20"/>
      <c r="E3" s="20"/>
      <c r="F3" s="20"/>
      <c r="G3" s="20"/>
      <c r="H3" s="20"/>
      <c r="I3" s="20"/>
      <c r="J3" s="20"/>
      <c r="K3" s="20"/>
      <c r="L3" s="20"/>
      <c r="N3" s="14"/>
    </row>
    <row r="4" spans="2:17" ht="17.25" customHeight="1">
      <c r="B4" s="13"/>
      <c r="J4" s="15"/>
      <c r="M4" s="16"/>
      <c r="N4" s="14"/>
    </row>
    <row r="5" spans="2:17" ht="12.75" customHeight="1">
      <c r="B5" s="13"/>
      <c r="D5" s="95" t="s">
        <v>20</v>
      </c>
      <c r="E5" s="95"/>
      <c r="F5" s="95"/>
      <c r="G5" s="95"/>
      <c r="H5" s="95"/>
      <c r="I5" s="95"/>
      <c r="N5" s="14"/>
    </row>
    <row r="6" spans="2:17" ht="12.75" customHeight="1">
      <c r="B6" s="13"/>
      <c r="D6" s="95"/>
      <c r="E6" s="95"/>
      <c r="F6" s="95"/>
      <c r="G6" s="95"/>
      <c r="H6" s="95"/>
      <c r="I6" s="95"/>
      <c r="N6" s="14"/>
    </row>
    <row r="7" spans="2:17" ht="12.75" customHeight="1">
      <c r="B7" s="13"/>
      <c r="D7" s="95"/>
      <c r="E7" s="95"/>
      <c r="F7" s="95"/>
      <c r="G7" s="95"/>
      <c r="H7" s="95"/>
      <c r="I7" s="95"/>
      <c r="N7" s="14"/>
    </row>
    <row r="8" spans="2:17">
      <c r="B8" s="13"/>
      <c r="N8" s="14"/>
    </row>
    <row r="9" spans="2:17" ht="13.5" customHeight="1">
      <c r="B9" s="13"/>
      <c r="D9" s="18"/>
      <c r="E9" s="18"/>
      <c r="F9" s="18"/>
      <c r="G9" s="18"/>
      <c r="H9" s="18"/>
      <c r="I9" s="18"/>
      <c r="N9" s="14"/>
      <c r="Q9" s="19"/>
    </row>
    <row r="10" spans="2:17" ht="3" customHeight="1">
      <c r="B10" s="13"/>
      <c r="D10" s="20"/>
      <c r="E10" s="20"/>
      <c r="F10" s="20"/>
      <c r="G10" s="20"/>
      <c r="H10" s="20"/>
      <c r="I10" s="21"/>
      <c r="J10" s="21"/>
      <c r="K10" s="20"/>
      <c r="L10" s="21"/>
      <c r="M10" s="22"/>
      <c r="N10" s="14"/>
    </row>
    <row r="11" spans="2:17" ht="14.1" customHeight="1">
      <c r="B11" s="13"/>
      <c r="N11" s="14"/>
    </row>
    <row r="12" spans="2:17">
      <c r="B12" s="13"/>
      <c r="N12" s="14"/>
    </row>
    <row r="13" spans="2:17">
      <c r="B13" s="13"/>
      <c r="D13" s="15" t="s">
        <v>2</v>
      </c>
      <c r="E13" s="96" t="s">
        <v>29</v>
      </c>
      <c r="F13" s="97"/>
      <c r="G13" s="97"/>
      <c r="H13" s="97"/>
      <c r="I13" s="97"/>
      <c r="K13" s="15" t="s">
        <v>3</v>
      </c>
      <c r="L13" s="23">
        <v>41125</v>
      </c>
      <c r="M13" s="24"/>
      <c r="N13" s="14"/>
    </row>
    <row r="14" spans="2:17">
      <c r="B14" s="13"/>
      <c r="D14" s="15" t="s">
        <v>4</v>
      </c>
      <c r="E14" s="47" t="s">
        <v>30</v>
      </c>
      <c r="F14" s="47"/>
      <c r="G14" s="47"/>
      <c r="H14" s="47"/>
      <c r="I14" s="47"/>
      <c r="K14" s="15" t="s">
        <v>5</v>
      </c>
      <c r="L14" s="25"/>
      <c r="M14" s="26"/>
      <c r="N14" s="14"/>
    </row>
    <row r="15" spans="2:17">
      <c r="B15" s="13"/>
      <c r="D15" s="15" t="s">
        <v>0</v>
      </c>
      <c r="E15" s="51" t="s">
        <v>31</v>
      </c>
      <c r="F15" s="48" t="s">
        <v>1</v>
      </c>
      <c r="G15" s="51" t="s">
        <v>32</v>
      </c>
      <c r="H15" s="48" t="s">
        <v>6</v>
      </c>
      <c r="I15" s="1" t="s">
        <v>33</v>
      </c>
      <c r="K15" s="15" t="s">
        <v>23</v>
      </c>
      <c r="L15" s="27"/>
      <c r="N15" s="14"/>
    </row>
    <row r="16" spans="2:17">
      <c r="B16" s="13"/>
      <c r="D16" s="15" t="s">
        <v>49</v>
      </c>
      <c r="E16" s="45" t="s">
        <v>53</v>
      </c>
      <c r="F16" s="49" t="s">
        <v>24</v>
      </c>
      <c r="G16" s="45" t="s">
        <v>52</v>
      </c>
      <c r="H16" s="45"/>
      <c r="I16" s="45"/>
      <c r="L16" s="27"/>
      <c r="N16" s="14"/>
    </row>
    <row r="17" spans="2:14">
      <c r="B17" s="13"/>
      <c r="N17" s="14"/>
    </row>
    <row r="18" spans="2:14">
      <c r="B18" s="13"/>
      <c r="D18" s="28" t="s">
        <v>21</v>
      </c>
      <c r="E18" s="98" t="s">
        <v>7</v>
      </c>
      <c r="F18" s="99"/>
      <c r="G18" s="99"/>
      <c r="H18" s="99"/>
      <c r="I18" s="99"/>
      <c r="J18" s="100"/>
      <c r="K18" s="28" t="s">
        <v>8</v>
      </c>
      <c r="L18" s="29" t="s">
        <v>9</v>
      </c>
      <c r="N18" s="14"/>
    </row>
    <row r="19" spans="2:14">
      <c r="B19" s="13"/>
      <c r="D19" s="30"/>
      <c r="E19" s="101"/>
      <c r="F19" s="102"/>
      <c r="G19" s="102"/>
      <c r="H19" s="102"/>
      <c r="I19" s="102"/>
      <c r="J19" s="103"/>
      <c r="K19" s="3"/>
      <c r="L19" s="3" t="str">
        <f t="shared" ref="L19:L35" si="0">IF(D19&lt;&gt;"",D19*K19,"")</f>
        <v/>
      </c>
      <c r="N19" s="14"/>
    </row>
    <row r="20" spans="2:14">
      <c r="B20" s="13"/>
      <c r="D20" s="31">
        <v>0.25</v>
      </c>
      <c r="E20" s="94" t="s">
        <v>28</v>
      </c>
      <c r="F20" s="90"/>
      <c r="G20" s="90"/>
      <c r="H20" s="90"/>
      <c r="I20" s="90"/>
      <c r="J20" s="91"/>
      <c r="K20" s="4">
        <v>4000</v>
      </c>
      <c r="L20" s="4">
        <f t="shared" si="0"/>
        <v>1000</v>
      </c>
      <c r="N20" s="14"/>
    </row>
    <row r="21" spans="2:14">
      <c r="B21" s="13"/>
      <c r="D21" s="31"/>
      <c r="E21" s="89"/>
      <c r="F21" s="90"/>
      <c r="G21" s="90"/>
      <c r="H21" s="90"/>
      <c r="I21" s="90"/>
      <c r="J21" s="91"/>
      <c r="K21" s="4"/>
      <c r="L21" s="4" t="str">
        <f t="shared" si="0"/>
        <v/>
      </c>
      <c r="N21" s="14"/>
    </row>
    <row r="22" spans="2:14">
      <c r="B22" s="13"/>
      <c r="D22" s="31">
        <v>1</v>
      </c>
      <c r="E22" s="94" t="s">
        <v>27</v>
      </c>
      <c r="F22" s="90"/>
      <c r="G22" s="90"/>
      <c r="H22" s="90"/>
      <c r="I22" s="90"/>
      <c r="J22" s="91"/>
      <c r="K22" s="4">
        <v>4000</v>
      </c>
      <c r="L22" s="4">
        <f t="shared" si="0"/>
        <v>4000</v>
      </c>
      <c r="N22" s="14"/>
    </row>
    <row r="23" spans="2:14">
      <c r="B23" s="13"/>
      <c r="D23" s="31"/>
      <c r="E23" s="89"/>
      <c r="F23" s="90"/>
      <c r="G23" s="90"/>
      <c r="H23" s="90"/>
      <c r="I23" s="90"/>
      <c r="J23" s="91"/>
      <c r="K23" s="4"/>
      <c r="L23" s="4" t="str">
        <f t="shared" si="0"/>
        <v/>
      </c>
      <c r="N23" s="14"/>
    </row>
    <row r="24" spans="2:14">
      <c r="B24" s="13"/>
      <c r="D24" s="31">
        <v>1</v>
      </c>
      <c r="E24" s="94" t="s">
        <v>34</v>
      </c>
      <c r="F24" s="90"/>
      <c r="G24" s="90"/>
      <c r="H24" s="90"/>
      <c r="I24" s="90"/>
      <c r="J24" s="91"/>
      <c r="K24" s="4">
        <v>4000</v>
      </c>
      <c r="L24" s="4">
        <f t="shared" si="0"/>
        <v>4000</v>
      </c>
      <c r="N24" s="14"/>
    </row>
    <row r="25" spans="2:14">
      <c r="B25" s="13"/>
      <c r="D25" s="31"/>
      <c r="E25" s="89"/>
      <c r="F25" s="90"/>
      <c r="G25" s="90"/>
      <c r="H25" s="90"/>
      <c r="I25" s="90"/>
      <c r="J25" s="91"/>
      <c r="K25" s="4"/>
      <c r="L25" s="4" t="str">
        <f t="shared" si="0"/>
        <v/>
      </c>
      <c r="N25" s="14"/>
    </row>
    <row r="26" spans="2:14">
      <c r="B26" s="13"/>
      <c r="D26" s="31"/>
      <c r="E26" s="94"/>
      <c r="F26" s="90"/>
      <c r="G26" s="90"/>
      <c r="H26" s="90"/>
      <c r="I26" s="90"/>
      <c r="J26" s="91"/>
      <c r="K26" s="4"/>
      <c r="L26" s="4" t="str">
        <f t="shared" si="0"/>
        <v/>
      </c>
      <c r="N26" s="14"/>
    </row>
    <row r="27" spans="2:14">
      <c r="B27" s="13"/>
      <c r="D27" s="31"/>
      <c r="E27" s="89"/>
      <c r="F27" s="90"/>
      <c r="G27" s="90"/>
      <c r="H27" s="90"/>
      <c r="I27" s="90"/>
      <c r="J27" s="91"/>
      <c r="K27" s="4"/>
      <c r="L27" s="4" t="str">
        <f t="shared" si="0"/>
        <v/>
      </c>
      <c r="N27" s="14"/>
    </row>
    <row r="28" spans="2:14">
      <c r="B28" s="13"/>
      <c r="D28" s="31"/>
      <c r="E28" s="89"/>
      <c r="F28" s="90"/>
      <c r="G28" s="90"/>
      <c r="H28" s="90"/>
      <c r="I28" s="90"/>
      <c r="J28" s="91"/>
      <c r="K28" s="4"/>
      <c r="L28" s="4" t="str">
        <f t="shared" si="0"/>
        <v/>
      </c>
      <c r="N28" s="14"/>
    </row>
    <row r="29" spans="2:14">
      <c r="B29" s="13"/>
      <c r="D29" s="31"/>
      <c r="E29" s="89"/>
      <c r="F29" s="90"/>
      <c r="G29" s="90"/>
      <c r="H29" s="90"/>
      <c r="I29" s="90"/>
      <c r="J29" s="91"/>
      <c r="K29" s="4"/>
      <c r="L29" s="4" t="str">
        <f t="shared" si="0"/>
        <v/>
      </c>
      <c r="N29" s="14"/>
    </row>
    <row r="30" spans="2:14">
      <c r="B30" s="13"/>
      <c r="D30" s="31"/>
      <c r="E30" s="89"/>
      <c r="F30" s="90"/>
      <c r="G30" s="90"/>
      <c r="H30" s="90"/>
      <c r="I30" s="90"/>
      <c r="J30" s="91"/>
      <c r="K30" s="4"/>
      <c r="L30" s="4" t="str">
        <f t="shared" si="0"/>
        <v/>
      </c>
      <c r="N30" s="14"/>
    </row>
    <row r="31" spans="2:14">
      <c r="B31" s="13"/>
      <c r="D31" s="31"/>
      <c r="E31" s="89"/>
      <c r="F31" s="90"/>
      <c r="G31" s="90"/>
      <c r="H31" s="90"/>
      <c r="I31" s="90"/>
      <c r="J31" s="91"/>
      <c r="K31" s="4"/>
      <c r="L31" s="4" t="str">
        <f t="shared" si="0"/>
        <v/>
      </c>
      <c r="N31" s="14"/>
    </row>
    <row r="32" spans="2:14">
      <c r="B32" s="13"/>
      <c r="D32" s="31"/>
      <c r="E32" s="89"/>
      <c r="F32" s="90"/>
      <c r="G32" s="90"/>
      <c r="H32" s="90"/>
      <c r="I32" s="90"/>
      <c r="J32" s="91"/>
      <c r="K32" s="4"/>
      <c r="L32" s="4" t="str">
        <f t="shared" si="0"/>
        <v/>
      </c>
      <c r="N32" s="14"/>
    </row>
    <row r="33" spans="2:14">
      <c r="B33" s="13"/>
      <c r="D33" s="31"/>
      <c r="E33" s="89"/>
      <c r="F33" s="90"/>
      <c r="G33" s="90"/>
      <c r="H33" s="90"/>
      <c r="I33" s="90"/>
      <c r="J33" s="91"/>
      <c r="K33" s="4"/>
      <c r="L33" s="4" t="str">
        <f t="shared" si="0"/>
        <v/>
      </c>
      <c r="N33" s="14"/>
    </row>
    <row r="34" spans="2:14">
      <c r="B34" s="13"/>
      <c r="D34" s="31"/>
      <c r="E34" s="89"/>
      <c r="F34" s="90"/>
      <c r="G34" s="90"/>
      <c r="H34" s="90"/>
      <c r="I34" s="90"/>
      <c r="J34" s="91"/>
      <c r="K34" s="4"/>
      <c r="L34" s="4" t="str">
        <f t="shared" si="0"/>
        <v/>
      </c>
      <c r="N34" s="14"/>
    </row>
    <row r="35" spans="2:14">
      <c r="B35" s="13"/>
      <c r="D35" s="31"/>
      <c r="E35" s="92"/>
      <c r="F35" s="75"/>
      <c r="G35" s="75"/>
      <c r="H35" s="75"/>
      <c r="I35" s="75"/>
      <c r="J35" s="93"/>
      <c r="K35" s="5"/>
      <c r="L35" s="5" t="str">
        <f t="shared" si="0"/>
        <v/>
      </c>
      <c r="N35" s="14"/>
    </row>
    <row r="36" spans="2:14">
      <c r="B36" s="13"/>
      <c r="K36" s="34" t="s">
        <v>10</v>
      </c>
      <c r="L36" s="6">
        <f>SUM(L19:L35)</f>
        <v>9000</v>
      </c>
      <c r="N36" s="14"/>
    </row>
    <row r="37" spans="2:14">
      <c r="B37" s="13"/>
      <c r="K37" s="34" t="s">
        <v>11</v>
      </c>
      <c r="L37" s="6"/>
      <c r="N37" s="14"/>
    </row>
    <row r="38" spans="2:14">
      <c r="B38" s="13"/>
      <c r="D38" s="35"/>
      <c r="E38" s="36" t="s">
        <v>12</v>
      </c>
      <c r="I38" s="37"/>
      <c r="J38" s="34" t="s">
        <v>13</v>
      </c>
      <c r="K38" s="8"/>
      <c r="L38" s="6"/>
      <c r="N38" s="14"/>
    </row>
    <row r="39" spans="2:14">
      <c r="B39" s="13"/>
      <c r="D39" s="35"/>
      <c r="E39" s="36" t="s">
        <v>19</v>
      </c>
      <c r="F39" s="35"/>
      <c r="I39" s="37"/>
      <c r="K39" s="8"/>
      <c r="L39" s="6"/>
      <c r="N39" s="14"/>
    </row>
    <row r="40" spans="2:14">
      <c r="B40" s="13"/>
      <c r="D40" s="35">
        <v>2</v>
      </c>
      <c r="E40" s="38" t="s">
        <v>14</v>
      </c>
      <c r="F40" s="2"/>
      <c r="K40" s="17" t="s">
        <v>15</v>
      </c>
      <c r="L40" s="7">
        <f>SUM(L36:L39)</f>
        <v>9000</v>
      </c>
      <c r="N40" s="14"/>
    </row>
    <row r="41" spans="2:14" ht="17.100000000000001" customHeight="1">
      <c r="B41" s="13"/>
      <c r="D41" s="39" t="s">
        <v>2</v>
      </c>
      <c r="E41" s="75"/>
      <c r="F41" s="75"/>
      <c r="G41" s="75"/>
      <c r="N41" s="14"/>
    </row>
    <row r="42" spans="2:14">
      <c r="B42" s="13"/>
      <c r="D42" s="39" t="s">
        <v>16</v>
      </c>
      <c r="E42" s="76"/>
      <c r="F42" s="76"/>
      <c r="G42" s="76"/>
      <c r="H42" s="40"/>
      <c r="J42" s="79" t="s">
        <v>17</v>
      </c>
      <c r="K42" s="80"/>
      <c r="L42" s="81"/>
      <c r="N42" s="14"/>
    </row>
    <row r="43" spans="2:14">
      <c r="B43" s="13"/>
      <c r="D43" s="39"/>
      <c r="E43" s="39" t="s">
        <v>18</v>
      </c>
      <c r="F43" s="77"/>
      <c r="G43" s="78"/>
      <c r="J43" s="82"/>
      <c r="K43" s="83"/>
      <c r="L43" s="84"/>
      <c r="N43" s="14"/>
    </row>
    <row r="44" spans="2:14">
      <c r="B44" s="13"/>
      <c r="J44" s="85"/>
      <c r="K44" s="86"/>
      <c r="L44" s="87"/>
      <c r="N44" s="14"/>
    </row>
    <row r="45" spans="2:14">
      <c r="B45" s="13"/>
      <c r="N45" s="14"/>
    </row>
    <row r="46" spans="2:14">
      <c r="B46" s="13"/>
      <c r="N46" s="14"/>
    </row>
    <row r="47" spans="2:14" ht="12.75" customHeight="1">
      <c r="B47" s="13"/>
      <c r="E47" s="88" t="s">
        <v>26</v>
      </c>
      <c r="F47" s="88"/>
      <c r="G47" s="88"/>
      <c r="H47" s="88"/>
      <c r="I47" s="88"/>
      <c r="J47" s="88"/>
      <c r="K47" s="88"/>
      <c r="N47" s="14"/>
    </row>
    <row r="48" spans="2:14">
      <c r="B48" s="13"/>
      <c r="E48" s="88"/>
      <c r="F48" s="88"/>
      <c r="G48" s="88"/>
      <c r="H48" s="88"/>
      <c r="I48" s="88"/>
      <c r="J48" s="88"/>
      <c r="K48" s="88"/>
      <c r="L48" s="2"/>
      <c r="N48" s="14"/>
    </row>
    <row r="49" spans="2:14">
      <c r="B49" s="13"/>
      <c r="E49" s="88"/>
      <c r="F49" s="88"/>
      <c r="G49" s="88"/>
      <c r="H49" s="88"/>
      <c r="I49" s="88"/>
      <c r="J49" s="88"/>
      <c r="K49" s="88"/>
      <c r="N49" s="14"/>
    </row>
    <row r="50" spans="2:14">
      <c r="B50" s="13"/>
      <c r="E50" s="88"/>
      <c r="F50" s="88"/>
      <c r="G50" s="88"/>
      <c r="H50" s="88"/>
      <c r="I50" s="88"/>
      <c r="J50" s="88"/>
      <c r="K50" s="88"/>
      <c r="N50" s="14"/>
    </row>
    <row r="51" spans="2:14">
      <c r="B51" s="13"/>
      <c r="E51" s="50"/>
      <c r="F51" s="50"/>
      <c r="G51" s="50"/>
      <c r="H51" s="50"/>
      <c r="I51" s="50"/>
      <c r="J51" s="50"/>
      <c r="K51" s="50"/>
      <c r="N51" s="14"/>
    </row>
    <row r="52" spans="2:14" ht="13.5" customHeight="1">
      <c r="B52" s="13"/>
      <c r="N52" s="14"/>
    </row>
    <row r="53" spans="2:14" ht="3" customHeight="1">
      <c r="B53" s="13"/>
      <c r="D53" s="41"/>
      <c r="E53" s="41"/>
      <c r="F53" s="41"/>
      <c r="G53" s="41"/>
      <c r="H53" s="41"/>
      <c r="I53" s="41"/>
      <c r="J53" s="41"/>
      <c r="K53" s="41"/>
      <c r="L53" s="41"/>
      <c r="N53" s="14"/>
    </row>
    <row r="54" spans="2:14" ht="12.75" customHeight="1">
      <c r="B54" s="13"/>
      <c r="D54" s="73" t="s">
        <v>25</v>
      </c>
      <c r="E54" s="73"/>
      <c r="F54" s="73"/>
      <c r="G54" s="73"/>
      <c r="H54" s="73"/>
      <c r="I54" s="73"/>
      <c r="J54" s="73"/>
      <c r="K54" s="73"/>
      <c r="L54" s="73"/>
      <c r="N54" s="14"/>
    </row>
    <row r="55" spans="2:14" ht="12.75" customHeight="1">
      <c r="B55" s="13"/>
      <c r="D55" s="74"/>
      <c r="E55" s="74"/>
      <c r="F55" s="74"/>
      <c r="G55" s="74"/>
      <c r="H55" s="74"/>
      <c r="I55" s="74"/>
      <c r="J55" s="74"/>
      <c r="K55" s="74"/>
      <c r="L55" s="74"/>
      <c r="N55" s="14"/>
    </row>
    <row r="56" spans="2:14" ht="12.75" customHeight="1">
      <c r="B56" s="13"/>
      <c r="D56" s="74"/>
      <c r="E56" s="74"/>
      <c r="F56" s="74"/>
      <c r="G56" s="74"/>
      <c r="H56" s="74"/>
      <c r="I56" s="74"/>
      <c r="J56" s="74"/>
      <c r="K56" s="74"/>
      <c r="L56" s="74"/>
      <c r="N56" s="14"/>
    </row>
    <row r="57" spans="2:14" ht="0.95" customHeight="1">
      <c r="B57" s="42"/>
      <c r="C57" s="43"/>
      <c r="D57" s="43"/>
      <c r="E57" s="43"/>
      <c r="F57" s="43"/>
      <c r="G57" s="43"/>
      <c r="H57" s="43"/>
      <c r="I57" s="43"/>
      <c r="J57" s="43"/>
      <c r="K57" s="43"/>
      <c r="L57" s="43"/>
      <c r="M57" s="43"/>
      <c r="N57" s="44"/>
    </row>
    <row r="58" spans="2:14" ht="6" customHeight="1"/>
  </sheetData>
  <mergeCells count="26">
    <mergeCell ref="D5:I7"/>
    <mergeCell ref="E13:I13"/>
    <mergeCell ref="E18:J18"/>
    <mergeCell ref="E19:J19"/>
    <mergeCell ref="E20:J20"/>
    <mergeCell ref="E21:J21"/>
    <mergeCell ref="E22:J22"/>
    <mergeCell ref="E23:J23"/>
    <mergeCell ref="E24:J24"/>
    <mergeCell ref="E25:J25"/>
    <mergeCell ref="E26:J26"/>
    <mergeCell ref="E27:J27"/>
    <mergeCell ref="E28:J28"/>
    <mergeCell ref="E29:J29"/>
    <mergeCell ref="E30:J30"/>
    <mergeCell ref="E31:J31"/>
    <mergeCell ref="E32:J32"/>
    <mergeCell ref="E33:J33"/>
    <mergeCell ref="E34:J34"/>
    <mergeCell ref="E35:J35"/>
    <mergeCell ref="D54:L56"/>
    <mergeCell ref="E41:G41"/>
    <mergeCell ref="E42:G42"/>
    <mergeCell ref="F43:G43"/>
    <mergeCell ref="J42:L44"/>
    <mergeCell ref="E47:K5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ageMargins left="0.7" right="0.7" top="0.75" bottom="0.75" header="0.3" footer="0.3"/>
  <headerFooter alignWithMargins="0"/>
  <drawing r:id="rId1"/>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IV58"/>
  <sheetViews>
    <sheetView topLeftCell="E1" workbookViewId="0">
      <selection activeCell="E22" sqref="E22:J22"/>
    </sheetView>
  </sheetViews>
  <sheetFormatPr defaultRowHeight="12.75"/>
  <cols>
    <col min="1" max="1" width="1.28515625" style="9" customWidth="1"/>
    <col min="2" max="2" width="0.42578125" style="9" customWidth="1"/>
    <col min="3" max="3" width="3.7109375" style="9" customWidth="1"/>
    <col min="4" max="4" width="9.140625" style="9" customWidth="1"/>
    <col min="5" max="5" width="15.7109375" style="9" customWidth="1"/>
    <col min="6" max="6" width="9.140625" style="9" customWidth="1"/>
    <col min="7" max="7" width="5.85546875" style="9" customWidth="1"/>
    <col min="8" max="8" width="4.28515625" style="9" customWidth="1"/>
    <col min="9" max="9" width="11.7109375" style="9" customWidth="1"/>
    <col min="10" max="10" width="3.28515625" style="9" customWidth="1"/>
    <col min="11" max="11" width="12.7109375" style="9" customWidth="1"/>
    <col min="12" max="12" width="15.7109375" style="9" customWidth="1"/>
    <col min="13" max="13" width="3.7109375" style="9" customWidth="1"/>
    <col min="14" max="14" width="0.42578125" style="9" customWidth="1"/>
    <col min="15" max="15" width="1.7109375" style="9" customWidth="1"/>
    <col min="16" max="256" width="9.140625" style="9" customWidth="1"/>
  </cols>
  <sheetData>
    <row r="1" spans="2:17" ht="6" customHeight="1"/>
    <row r="2" spans="2:17" ht="0.95" customHeight="1">
      <c r="B2" s="10"/>
      <c r="C2" s="11"/>
      <c r="D2" s="11"/>
      <c r="E2" s="11"/>
      <c r="F2" s="11"/>
      <c r="G2" s="11"/>
      <c r="H2" s="11"/>
      <c r="I2" s="11"/>
      <c r="J2" s="11"/>
      <c r="K2" s="11"/>
      <c r="L2" s="11"/>
      <c r="M2" s="11"/>
      <c r="N2" s="12"/>
    </row>
    <row r="3" spans="2:17" ht="3" customHeight="1">
      <c r="B3" s="13"/>
      <c r="D3" s="20"/>
      <c r="E3" s="20"/>
      <c r="F3" s="20"/>
      <c r="G3" s="20"/>
      <c r="H3" s="20"/>
      <c r="I3" s="20"/>
      <c r="J3" s="20"/>
      <c r="K3" s="20"/>
      <c r="L3" s="20"/>
      <c r="N3" s="14"/>
    </row>
    <row r="4" spans="2:17" ht="17.25" customHeight="1">
      <c r="B4" s="13"/>
      <c r="J4" s="15"/>
      <c r="M4" s="16"/>
      <c r="N4" s="14"/>
    </row>
    <row r="5" spans="2:17" ht="12.75" customHeight="1">
      <c r="B5" s="13"/>
      <c r="D5" s="95" t="s">
        <v>20</v>
      </c>
      <c r="E5" s="95"/>
      <c r="F5" s="95"/>
      <c r="G5" s="95"/>
      <c r="H5" s="95"/>
      <c r="I5" s="95"/>
      <c r="N5" s="14"/>
    </row>
    <row r="6" spans="2:17" ht="12.75" customHeight="1">
      <c r="B6" s="13"/>
      <c r="D6" s="95"/>
      <c r="E6" s="95"/>
      <c r="F6" s="95"/>
      <c r="G6" s="95"/>
      <c r="H6" s="95"/>
      <c r="I6" s="95"/>
      <c r="N6" s="14"/>
    </row>
    <row r="7" spans="2:17" ht="12.75" customHeight="1">
      <c r="B7" s="13"/>
      <c r="D7" s="95"/>
      <c r="E7" s="95"/>
      <c r="F7" s="95"/>
      <c r="G7" s="95"/>
      <c r="H7" s="95"/>
      <c r="I7" s="95"/>
      <c r="N7" s="14"/>
    </row>
    <row r="8" spans="2:17">
      <c r="B8" s="13"/>
      <c r="N8" s="14"/>
    </row>
    <row r="9" spans="2:17" ht="13.5" customHeight="1">
      <c r="B9" s="13"/>
      <c r="D9" s="18"/>
      <c r="E9" s="18"/>
      <c r="F9" s="18"/>
      <c r="G9" s="18"/>
      <c r="H9" s="18"/>
      <c r="I9" s="18"/>
      <c r="N9" s="14"/>
      <c r="Q9" s="19"/>
    </row>
    <row r="10" spans="2:17" ht="3" customHeight="1">
      <c r="B10" s="13"/>
      <c r="D10" s="20"/>
      <c r="E10" s="20"/>
      <c r="F10" s="20"/>
      <c r="G10" s="20"/>
      <c r="H10" s="20"/>
      <c r="I10" s="21"/>
      <c r="J10" s="21"/>
      <c r="K10" s="20"/>
      <c r="L10" s="21"/>
      <c r="M10" s="22"/>
      <c r="N10" s="14"/>
    </row>
    <row r="11" spans="2:17" ht="14.1" customHeight="1">
      <c r="B11" s="13"/>
      <c r="N11" s="14"/>
    </row>
    <row r="12" spans="2:17">
      <c r="B12" s="13"/>
      <c r="N12" s="14"/>
    </row>
    <row r="13" spans="2:17">
      <c r="B13" s="13"/>
      <c r="D13" s="15" t="s">
        <v>2</v>
      </c>
      <c r="E13" s="96" t="s">
        <v>29</v>
      </c>
      <c r="F13" s="97"/>
      <c r="G13" s="97"/>
      <c r="H13" s="97"/>
      <c r="I13" s="97"/>
      <c r="K13" s="15" t="s">
        <v>3</v>
      </c>
      <c r="L13" s="23">
        <v>41152</v>
      </c>
      <c r="M13" s="24"/>
      <c r="N13" s="14"/>
    </row>
    <row r="14" spans="2:17">
      <c r="B14" s="13"/>
      <c r="D14" s="15" t="s">
        <v>4</v>
      </c>
      <c r="E14" s="52" t="s">
        <v>30</v>
      </c>
      <c r="F14" s="47"/>
      <c r="G14" s="47"/>
      <c r="H14" s="47"/>
      <c r="I14" s="47"/>
      <c r="K14" s="15" t="s">
        <v>5</v>
      </c>
      <c r="L14" s="25"/>
      <c r="M14" s="26"/>
      <c r="N14" s="14"/>
    </row>
    <row r="15" spans="2:17">
      <c r="B15" s="13"/>
      <c r="D15" s="15" t="s">
        <v>0</v>
      </c>
      <c r="E15" s="51" t="s">
        <v>31</v>
      </c>
      <c r="F15" s="48" t="s">
        <v>1</v>
      </c>
      <c r="G15" s="51" t="s">
        <v>32</v>
      </c>
      <c r="H15" s="48" t="s">
        <v>6</v>
      </c>
      <c r="I15" s="1" t="s">
        <v>33</v>
      </c>
      <c r="K15" s="15" t="s">
        <v>23</v>
      </c>
      <c r="L15" s="27"/>
      <c r="N15" s="14"/>
    </row>
    <row r="16" spans="2:17">
      <c r="B16" s="13"/>
      <c r="D16" s="15" t="s">
        <v>49</v>
      </c>
      <c r="E16" s="45" t="s">
        <v>53</v>
      </c>
      <c r="F16" s="49" t="s">
        <v>24</v>
      </c>
      <c r="G16" s="45" t="s">
        <v>52</v>
      </c>
      <c r="H16" s="45"/>
      <c r="I16" s="45"/>
      <c r="L16" s="27"/>
      <c r="N16" s="14"/>
    </row>
    <row r="17" spans="2:14">
      <c r="B17" s="13"/>
      <c r="N17" s="14"/>
    </row>
    <row r="18" spans="2:14">
      <c r="B18" s="13"/>
      <c r="D18" s="28" t="s">
        <v>21</v>
      </c>
      <c r="E18" s="98" t="s">
        <v>7</v>
      </c>
      <c r="F18" s="99"/>
      <c r="G18" s="99"/>
      <c r="H18" s="99"/>
      <c r="I18" s="99"/>
      <c r="J18" s="100"/>
      <c r="K18" s="28" t="s">
        <v>8</v>
      </c>
      <c r="L18" s="29" t="s">
        <v>9</v>
      </c>
      <c r="N18" s="14"/>
    </row>
    <row r="19" spans="2:14">
      <c r="B19" s="13"/>
      <c r="D19" s="30"/>
      <c r="E19" s="101"/>
      <c r="F19" s="102"/>
      <c r="G19" s="102"/>
      <c r="H19" s="102"/>
      <c r="I19" s="102"/>
      <c r="J19" s="103"/>
      <c r="K19" s="3"/>
      <c r="L19" s="3" t="str">
        <f t="shared" ref="L19:L35" si="0">IF(D19&lt;&gt;"",D19*K19,"")</f>
        <v/>
      </c>
      <c r="N19" s="14"/>
    </row>
    <row r="20" spans="2:14">
      <c r="B20" s="13"/>
      <c r="D20" s="31">
        <v>1</v>
      </c>
      <c r="E20" s="94" t="s">
        <v>54</v>
      </c>
      <c r="F20" s="90"/>
      <c r="G20" s="90"/>
      <c r="H20" s="90"/>
      <c r="I20" s="90"/>
      <c r="J20" s="91"/>
      <c r="K20" s="4">
        <v>4000</v>
      </c>
      <c r="L20" s="4">
        <f t="shared" si="0"/>
        <v>4000</v>
      </c>
      <c r="N20" s="14"/>
    </row>
    <row r="21" spans="2:14">
      <c r="B21" s="13"/>
      <c r="D21" s="31"/>
      <c r="E21" s="89" t="s">
        <v>55</v>
      </c>
      <c r="F21" s="90"/>
      <c r="G21" s="90"/>
      <c r="H21" s="90"/>
      <c r="I21" s="90"/>
      <c r="J21" s="91"/>
      <c r="K21" s="4"/>
      <c r="L21" s="4" t="str">
        <f t="shared" si="0"/>
        <v/>
      </c>
      <c r="N21" s="14"/>
    </row>
    <row r="22" spans="2:14">
      <c r="B22" s="13"/>
      <c r="D22" s="46"/>
      <c r="E22" s="94"/>
      <c r="F22" s="90"/>
      <c r="G22" s="90"/>
      <c r="H22" s="90"/>
      <c r="I22" s="90"/>
      <c r="J22" s="91"/>
      <c r="K22" s="4"/>
      <c r="L22" s="4" t="str">
        <f t="shared" si="0"/>
        <v/>
      </c>
      <c r="N22" s="14"/>
    </row>
    <row r="23" spans="2:14">
      <c r="B23" s="13"/>
      <c r="D23" s="31"/>
      <c r="E23" s="89"/>
      <c r="F23" s="90"/>
      <c r="G23" s="90"/>
      <c r="H23" s="90"/>
      <c r="I23" s="90"/>
      <c r="J23" s="91"/>
      <c r="K23" s="4"/>
      <c r="L23" s="4" t="str">
        <f t="shared" si="0"/>
        <v/>
      </c>
      <c r="N23" s="14"/>
    </row>
    <row r="24" spans="2:14">
      <c r="B24" s="13"/>
      <c r="D24" s="31"/>
      <c r="E24" s="89"/>
      <c r="F24" s="90"/>
      <c r="G24" s="90"/>
      <c r="H24" s="90"/>
      <c r="I24" s="90"/>
      <c r="J24" s="91"/>
      <c r="K24" s="4"/>
      <c r="L24" s="4" t="str">
        <f t="shared" si="0"/>
        <v/>
      </c>
      <c r="N24" s="14"/>
    </row>
    <row r="25" spans="2:14">
      <c r="B25" s="13"/>
      <c r="D25" s="32"/>
      <c r="E25" s="89"/>
      <c r="F25" s="90"/>
      <c r="G25" s="90"/>
      <c r="H25" s="90"/>
      <c r="I25" s="90"/>
      <c r="J25" s="91"/>
      <c r="K25" s="4"/>
      <c r="L25" s="4" t="str">
        <f t="shared" si="0"/>
        <v/>
      </c>
      <c r="N25" s="14"/>
    </row>
    <row r="26" spans="2:14">
      <c r="B26" s="13"/>
      <c r="D26" s="32"/>
      <c r="E26" s="89"/>
      <c r="F26" s="90"/>
      <c r="G26" s="90"/>
      <c r="H26" s="90"/>
      <c r="I26" s="90"/>
      <c r="J26" s="91"/>
      <c r="K26" s="4"/>
      <c r="L26" s="4" t="str">
        <f t="shared" si="0"/>
        <v/>
      </c>
      <c r="N26" s="14"/>
    </row>
    <row r="27" spans="2:14">
      <c r="B27" s="13"/>
      <c r="D27" s="32"/>
      <c r="E27" s="89"/>
      <c r="F27" s="90"/>
      <c r="G27" s="90"/>
      <c r="H27" s="90"/>
      <c r="I27" s="90"/>
      <c r="J27" s="91"/>
      <c r="K27" s="4"/>
      <c r="L27" s="4" t="str">
        <f t="shared" si="0"/>
        <v/>
      </c>
      <c r="N27" s="14"/>
    </row>
    <row r="28" spans="2:14">
      <c r="B28" s="13"/>
      <c r="D28" s="31"/>
      <c r="E28" s="89"/>
      <c r="F28" s="90"/>
      <c r="G28" s="90"/>
      <c r="H28" s="90"/>
      <c r="I28" s="90"/>
      <c r="J28" s="91"/>
      <c r="K28" s="4"/>
      <c r="L28" s="4" t="str">
        <f t="shared" si="0"/>
        <v/>
      </c>
      <c r="N28" s="14"/>
    </row>
    <row r="29" spans="2:14">
      <c r="B29" s="13"/>
      <c r="D29" s="31"/>
      <c r="E29" s="89"/>
      <c r="F29" s="90"/>
      <c r="G29" s="90"/>
      <c r="H29" s="90"/>
      <c r="I29" s="90"/>
      <c r="J29" s="91"/>
      <c r="K29" s="4"/>
      <c r="L29" s="4" t="str">
        <f t="shared" si="0"/>
        <v/>
      </c>
      <c r="N29" s="14"/>
    </row>
    <row r="30" spans="2:14">
      <c r="B30" s="13"/>
      <c r="D30" s="31"/>
      <c r="E30" s="89"/>
      <c r="F30" s="90"/>
      <c r="G30" s="90"/>
      <c r="H30" s="90"/>
      <c r="I30" s="90"/>
      <c r="J30" s="91"/>
      <c r="K30" s="4"/>
      <c r="L30" s="4" t="str">
        <f t="shared" si="0"/>
        <v/>
      </c>
      <c r="N30" s="14"/>
    </row>
    <row r="31" spans="2:14">
      <c r="B31" s="13"/>
      <c r="D31" s="31"/>
      <c r="E31" s="89"/>
      <c r="F31" s="90"/>
      <c r="G31" s="90"/>
      <c r="H31" s="90"/>
      <c r="I31" s="90"/>
      <c r="J31" s="91"/>
      <c r="K31" s="4"/>
      <c r="L31" s="4" t="str">
        <f t="shared" si="0"/>
        <v/>
      </c>
      <c r="N31" s="14"/>
    </row>
    <row r="32" spans="2:14">
      <c r="B32" s="13"/>
      <c r="D32" s="31"/>
      <c r="E32" s="89"/>
      <c r="F32" s="90"/>
      <c r="G32" s="90"/>
      <c r="H32" s="90"/>
      <c r="I32" s="90"/>
      <c r="J32" s="91"/>
      <c r="K32" s="4"/>
      <c r="L32" s="4" t="str">
        <f t="shared" si="0"/>
        <v/>
      </c>
      <c r="N32" s="14"/>
    </row>
    <row r="33" spans="2:14">
      <c r="B33" s="13"/>
      <c r="D33" s="31"/>
      <c r="E33" s="89"/>
      <c r="F33" s="90"/>
      <c r="G33" s="90"/>
      <c r="H33" s="90"/>
      <c r="I33" s="90"/>
      <c r="J33" s="91"/>
      <c r="K33" s="4"/>
      <c r="L33" s="4" t="str">
        <f t="shared" si="0"/>
        <v/>
      </c>
      <c r="N33" s="14"/>
    </row>
    <row r="34" spans="2:14">
      <c r="B34" s="13"/>
      <c r="D34" s="31"/>
      <c r="E34" s="89"/>
      <c r="F34" s="90"/>
      <c r="G34" s="90"/>
      <c r="H34" s="90"/>
      <c r="I34" s="90"/>
      <c r="J34" s="91"/>
      <c r="K34" s="4"/>
      <c r="L34" s="4" t="str">
        <f t="shared" si="0"/>
        <v/>
      </c>
      <c r="N34" s="14"/>
    </row>
    <row r="35" spans="2:14">
      <c r="B35" s="13"/>
      <c r="D35" s="33"/>
      <c r="E35" s="92"/>
      <c r="F35" s="75"/>
      <c r="G35" s="75"/>
      <c r="H35" s="75"/>
      <c r="I35" s="75"/>
      <c r="J35" s="93"/>
      <c r="K35" s="5"/>
      <c r="L35" s="5" t="str">
        <f t="shared" si="0"/>
        <v/>
      </c>
      <c r="N35" s="14"/>
    </row>
    <row r="36" spans="2:14">
      <c r="B36" s="13"/>
      <c r="K36" s="34" t="s">
        <v>10</v>
      </c>
      <c r="L36" s="6">
        <f>SUM(L19:L35)</f>
        <v>4000</v>
      </c>
      <c r="N36" s="14"/>
    </row>
    <row r="37" spans="2:14">
      <c r="B37" s="13"/>
      <c r="K37" s="34" t="s">
        <v>11</v>
      </c>
      <c r="L37" s="6"/>
      <c r="N37" s="14"/>
    </row>
    <row r="38" spans="2:14">
      <c r="B38" s="13"/>
      <c r="D38" s="35"/>
      <c r="E38" s="36" t="s">
        <v>12</v>
      </c>
      <c r="I38" s="37"/>
      <c r="J38" s="34" t="s">
        <v>13</v>
      </c>
      <c r="K38" s="8"/>
      <c r="L38" s="6"/>
      <c r="N38" s="14"/>
    </row>
    <row r="39" spans="2:14">
      <c r="B39" s="13"/>
      <c r="D39" s="35"/>
      <c r="E39" s="36" t="s">
        <v>19</v>
      </c>
      <c r="F39" s="35"/>
      <c r="I39" s="37"/>
      <c r="K39" s="8"/>
      <c r="L39" s="6"/>
      <c r="N39" s="14"/>
    </row>
    <row r="40" spans="2:14">
      <c r="B40" s="13"/>
      <c r="D40" s="35">
        <v>2</v>
      </c>
      <c r="E40" s="38" t="s">
        <v>14</v>
      </c>
      <c r="F40" s="2"/>
      <c r="K40" s="17" t="s">
        <v>15</v>
      </c>
      <c r="L40" s="7">
        <f>SUM(L36:L39)</f>
        <v>4000</v>
      </c>
      <c r="N40" s="14"/>
    </row>
    <row r="41" spans="2:14" ht="17.100000000000001" customHeight="1">
      <c r="B41" s="13"/>
      <c r="D41" s="39" t="s">
        <v>2</v>
      </c>
      <c r="E41" s="75"/>
      <c r="F41" s="75"/>
      <c r="G41" s="75"/>
      <c r="N41" s="14"/>
    </row>
    <row r="42" spans="2:14">
      <c r="B42" s="13"/>
      <c r="D42" s="39" t="s">
        <v>16</v>
      </c>
      <c r="E42" s="76"/>
      <c r="F42" s="76"/>
      <c r="G42" s="76"/>
      <c r="H42" s="40"/>
      <c r="J42" s="79" t="s">
        <v>17</v>
      </c>
      <c r="K42" s="80"/>
      <c r="L42" s="81"/>
      <c r="N42" s="14"/>
    </row>
    <row r="43" spans="2:14">
      <c r="B43" s="13"/>
      <c r="D43" s="39"/>
      <c r="E43" s="39" t="s">
        <v>18</v>
      </c>
      <c r="F43" s="77"/>
      <c r="G43" s="78"/>
      <c r="J43" s="82"/>
      <c r="K43" s="83"/>
      <c r="L43" s="84"/>
      <c r="N43" s="14"/>
    </row>
    <row r="44" spans="2:14">
      <c r="B44" s="13"/>
      <c r="J44" s="85"/>
      <c r="K44" s="86"/>
      <c r="L44" s="87"/>
      <c r="N44" s="14"/>
    </row>
    <row r="45" spans="2:14">
      <c r="B45" s="13"/>
      <c r="N45" s="14"/>
    </row>
    <row r="46" spans="2:14">
      <c r="B46" s="13"/>
      <c r="N46" s="14"/>
    </row>
    <row r="47" spans="2:14" ht="12.75" customHeight="1">
      <c r="B47" s="13"/>
      <c r="E47" s="88" t="s">
        <v>22</v>
      </c>
      <c r="F47" s="88"/>
      <c r="G47" s="88"/>
      <c r="H47" s="88"/>
      <c r="I47" s="88"/>
      <c r="J47" s="88"/>
      <c r="K47" s="88"/>
      <c r="N47" s="14"/>
    </row>
    <row r="48" spans="2:14">
      <c r="B48" s="13"/>
      <c r="E48" s="88"/>
      <c r="F48" s="88"/>
      <c r="G48" s="88"/>
      <c r="H48" s="88"/>
      <c r="I48" s="88"/>
      <c r="J48" s="88"/>
      <c r="K48" s="88"/>
      <c r="L48" s="2"/>
      <c r="N48" s="14"/>
    </row>
    <row r="49" spans="2:14">
      <c r="B49" s="13"/>
      <c r="E49" s="88"/>
      <c r="F49" s="88"/>
      <c r="G49" s="88"/>
      <c r="H49" s="88"/>
      <c r="I49" s="88"/>
      <c r="J49" s="88"/>
      <c r="K49" s="88"/>
      <c r="N49" s="14"/>
    </row>
    <row r="50" spans="2:14">
      <c r="B50" s="13"/>
      <c r="E50" s="88"/>
      <c r="F50" s="88"/>
      <c r="G50" s="88"/>
      <c r="H50" s="88"/>
      <c r="I50" s="88"/>
      <c r="J50" s="88"/>
      <c r="K50" s="88"/>
      <c r="N50" s="14"/>
    </row>
    <row r="51" spans="2:14">
      <c r="B51" s="13"/>
      <c r="E51" s="50"/>
      <c r="F51" s="50"/>
      <c r="G51" s="50"/>
      <c r="H51" s="50"/>
      <c r="I51" s="50"/>
      <c r="J51" s="50"/>
      <c r="K51" s="50"/>
      <c r="N51" s="14"/>
    </row>
    <row r="52" spans="2:14" ht="13.5" customHeight="1">
      <c r="B52" s="13"/>
      <c r="N52" s="14"/>
    </row>
    <row r="53" spans="2:14" ht="3" customHeight="1">
      <c r="B53" s="13"/>
      <c r="D53" s="41"/>
      <c r="E53" s="41"/>
      <c r="F53" s="41"/>
      <c r="G53" s="41"/>
      <c r="H53" s="41"/>
      <c r="I53" s="41"/>
      <c r="J53" s="41"/>
      <c r="K53" s="41"/>
      <c r="L53" s="41"/>
      <c r="N53" s="14"/>
    </row>
    <row r="54" spans="2:14" ht="12.75" customHeight="1">
      <c r="B54" s="13"/>
      <c r="D54" s="73" t="s">
        <v>25</v>
      </c>
      <c r="E54" s="73"/>
      <c r="F54" s="73"/>
      <c r="G54" s="73"/>
      <c r="H54" s="73"/>
      <c r="I54" s="73"/>
      <c r="J54" s="73"/>
      <c r="K54" s="73"/>
      <c r="L54" s="73"/>
      <c r="N54" s="14"/>
    </row>
    <row r="55" spans="2:14" ht="12.75" customHeight="1">
      <c r="B55" s="13"/>
      <c r="D55" s="74"/>
      <c r="E55" s="74"/>
      <c r="F55" s="74"/>
      <c r="G55" s="74"/>
      <c r="H55" s="74"/>
      <c r="I55" s="74"/>
      <c r="J55" s="74"/>
      <c r="K55" s="74"/>
      <c r="L55" s="74"/>
      <c r="N55" s="14"/>
    </row>
    <row r="56" spans="2:14" ht="12.75" customHeight="1">
      <c r="B56" s="13"/>
      <c r="D56" s="74"/>
      <c r="E56" s="74"/>
      <c r="F56" s="74"/>
      <c r="G56" s="74"/>
      <c r="H56" s="74"/>
      <c r="I56" s="74"/>
      <c r="J56" s="74"/>
      <c r="K56" s="74"/>
      <c r="L56" s="74"/>
      <c r="N56" s="14"/>
    </row>
    <row r="57" spans="2:14" ht="0.95" customHeight="1">
      <c r="B57" s="42"/>
      <c r="C57" s="43"/>
      <c r="D57" s="43"/>
      <c r="E57" s="43"/>
      <c r="F57" s="43"/>
      <c r="G57" s="43"/>
      <c r="H57" s="43"/>
      <c r="I57" s="43"/>
      <c r="J57" s="43"/>
      <c r="K57" s="43"/>
      <c r="L57" s="43"/>
      <c r="M57" s="43"/>
      <c r="N57" s="44"/>
    </row>
    <row r="58" spans="2:14" ht="6" customHeight="1"/>
  </sheetData>
  <mergeCells count="26">
    <mergeCell ref="D5:I7"/>
    <mergeCell ref="E13:I13"/>
    <mergeCell ref="E18:J18"/>
    <mergeCell ref="E19:J19"/>
    <mergeCell ref="E20:J20"/>
    <mergeCell ref="E21:J21"/>
    <mergeCell ref="E22:J22"/>
    <mergeCell ref="E23:J23"/>
    <mergeCell ref="E24:J24"/>
    <mergeCell ref="E25:J25"/>
    <mergeCell ref="E26:J26"/>
    <mergeCell ref="E27:J27"/>
    <mergeCell ref="E28:J28"/>
    <mergeCell ref="E29:J29"/>
    <mergeCell ref="E30:J30"/>
    <mergeCell ref="E31:J31"/>
    <mergeCell ref="E32:J32"/>
    <mergeCell ref="E33:J33"/>
    <mergeCell ref="E34:J34"/>
    <mergeCell ref="E35:J35"/>
    <mergeCell ref="D54:L56"/>
    <mergeCell ref="E41:G41"/>
    <mergeCell ref="E42:G42"/>
    <mergeCell ref="F43:G43"/>
    <mergeCell ref="J42:L44"/>
    <mergeCell ref="E47:K5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ageMargins left="0.7" right="0.7" top="0.75" bottom="0.75" header="0.3" footer="0.3"/>
  <headerFooter alignWithMargins="0"/>
  <drawing r:id="rId1"/>
  <legacyDrawing r:id="rId2"/>
</worksheet>
</file>

<file path=xl/worksheets/sheet4.xml><?xml version="1.0" encoding="utf-8"?>
<worksheet xmlns="http://schemas.openxmlformats.org/spreadsheetml/2006/main" xmlns:r="http://schemas.openxmlformats.org/officeDocument/2006/relationships">
  <sheetPr>
    <pageSetUpPr fitToPage="1"/>
  </sheetPr>
  <dimension ref="A1:IV61"/>
  <sheetViews>
    <sheetView workbookViewId="0">
      <selection activeCell="A24" sqref="A24:XFD26"/>
    </sheetView>
  </sheetViews>
  <sheetFormatPr defaultRowHeight="12.75"/>
  <cols>
    <col min="1" max="1" width="1.28515625" style="9" customWidth="1"/>
    <col min="2" max="2" width="0.42578125" style="9" customWidth="1"/>
    <col min="3" max="3" width="2.28515625" style="9" customWidth="1"/>
    <col min="4" max="4" width="9.140625" style="9" customWidth="1"/>
    <col min="5" max="5" width="15.7109375" style="9" customWidth="1"/>
    <col min="6" max="6" width="9.140625" style="9" customWidth="1"/>
    <col min="7" max="7" width="5.85546875" style="9" customWidth="1"/>
    <col min="8" max="8" width="4.28515625" style="9" customWidth="1"/>
    <col min="9" max="9" width="11.7109375" style="9" customWidth="1"/>
    <col min="10" max="10" width="3.28515625" style="9" customWidth="1"/>
    <col min="11" max="11" width="11.7109375" style="9" customWidth="1"/>
    <col min="12" max="12" width="18.7109375" style="9" customWidth="1"/>
    <col min="13" max="13" width="3.7109375" style="9" customWidth="1"/>
    <col min="14" max="14" width="0.42578125" style="9" customWidth="1"/>
    <col min="15" max="15" width="1.7109375" style="9" customWidth="1"/>
    <col min="16" max="16" width="9.140625" style="9" customWidth="1"/>
    <col min="17" max="18" width="10.28515625" style="9" customWidth="1"/>
    <col min="19" max="19" width="11.42578125" style="9" customWidth="1"/>
    <col min="20" max="20" width="10.28515625" style="9" customWidth="1"/>
    <col min="21" max="256" width="9.140625" style="9" customWidth="1"/>
  </cols>
  <sheetData>
    <row r="1" spans="2:17" ht="6" customHeight="1"/>
    <row r="2" spans="2:17" ht="0.95" customHeight="1">
      <c r="B2" s="10"/>
      <c r="C2" s="11"/>
      <c r="D2" s="11"/>
      <c r="E2" s="11"/>
      <c r="F2" s="11"/>
      <c r="G2" s="11"/>
      <c r="H2" s="11"/>
      <c r="I2" s="11"/>
      <c r="J2" s="11"/>
      <c r="K2" s="11"/>
      <c r="L2" s="11"/>
      <c r="M2" s="11"/>
      <c r="N2" s="12"/>
    </row>
    <row r="3" spans="2:17" ht="3" customHeight="1">
      <c r="B3" s="13"/>
      <c r="D3" s="20"/>
      <c r="E3" s="20"/>
      <c r="F3" s="20"/>
      <c r="G3" s="20"/>
      <c r="H3" s="20"/>
      <c r="I3" s="20"/>
      <c r="J3" s="20"/>
      <c r="K3" s="20"/>
      <c r="L3" s="20"/>
      <c r="N3" s="14"/>
    </row>
    <row r="4" spans="2:17" ht="17.25" customHeight="1">
      <c r="B4" s="13"/>
      <c r="J4" s="15"/>
      <c r="M4" s="16"/>
      <c r="N4" s="14"/>
    </row>
    <row r="5" spans="2:17" ht="12.75" customHeight="1">
      <c r="B5" s="13"/>
      <c r="D5" s="95"/>
      <c r="E5" s="95"/>
      <c r="F5" s="95"/>
      <c r="G5" s="95"/>
      <c r="H5" s="95"/>
      <c r="I5" s="95"/>
      <c r="N5" s="14"/>
    </row>
    <row r="6" spans="2:17" ht="12.75" customHeight="1">
      <c r="B6" s="13"/>
      <c r="D6" s="95"/>
      <c r="E6" s="95"/>
      <c r="F6" s="95"/>
      <c r="G6" s="95"/>
      <c r="H6" s="95"/>
      <c r="I6" s="95"/>
      <c r="N6" s="14"/>
    </row>
    <row r="7" spans="2:17" ht="12.75" customHeight="1">
      <c r="B7" s="13"/>
      <c r="D7" s="95"/>
      <c r="E7" s="95"/>
      <c r="F7" s="95"/>
      <c r="G7" s="95"/>
      <c r="H7" s="95"/>
      <c r="I7" s="95"/>
      <c r="N7" s="14"/>
    </row>
    <row r="8" spans="2:17">
      <c r="B8" s="13"/>
      <c r="N8" s="14"/>
    </row>
    <row r="9" spans="2:17" ht="13.5" customHeight="1">
      <c r="B9" s="13"/>
      <c r="D9" s="18"/>
      <c r="E9" s="18"/>
      <c r="F9" s="18"/>
      <c r="G9" s="18"/>
      <c r="H9" s="18"/>
      <c r="I9" s="18"/>
      <c r="N9" s="14"/>
      <c r="Q9" s="19"/>
    </row>
    <row r="10" spans="2:17" ht="3" customHeight="1">
      <c r="B10" s="13"/>
      <c r="D10" s="20"/>
      <c r="E10" s="20"/>
      <c r="F10" s="20"/>
      <c r="G10" s="20"/>
      <c r="H10" s="20"/>
      <c r="I10" s="21"/>
      <c r="J10" s="21"/>
      <c r="K10" s="20"/>
      <c r="L10" s="21"/>
      <c r="M10" s="22"/>
      <c r="N10" s="14"/>
    </row>
    <row r="11" spans="2:17" ht="14.1" customHeight="1">
      <c r="B11" s="13"/>
      <c r="N11" s="14"/>
    </row>
    <row r="12" spans="2:17">
      <c r="B12" s="13"/>
      <c r="N12" s="14"/>
    </row>
    <row r="13" spans="2:17">
      <c r="B13" s="13"/>
      <c r="D13" s="15" t="s">
        <v>2</v>
      </c>
      <c r="E13" s="96" t="s">
        <v>29</v>
      </c>
      <c r="F13" s="97"/>
      <c r="G13" s="97"/>
      <c r="H13" s="97"/>
      <c r="I13" s="97"/>
      <c r="K13" s="15" t="s">
        <v>3</v>
      </c>
      <c r="L13" s="23">
        <v>41182</v>
      </c>
      <c r="M13" s="24"/>
      <c r="N13" s="14"/>
    </row>
    <row r="14" spans="2:17">
      <c r="B14" s="13"/>
      <c r="D14" s="15" t="s">
        <v>4</v>
      </c>
      <c r="E14" s="52" t="s">
        <v>30</v>
      </c>
      <c r="F14" s="47"/>
      <c r="G14" s="47"/>
      <c r="H14" s="47"/>
      <c r="I14" s="47"/>
      <c r="K14" s="15" t="s">
        <v>5</v>
      </c>
      <c r="L14" s="25"/>
      <c r="M14" s="26"/>
      <c r="N14" s="14"/>
    </row>
    <row r="15" spans="2:17">
      <c r="B15" s="13"/>
      <c r="D15" s="15" t="s">
        <v>0</v>
      </c>
      <c r="E15" s="51" t="s">
        <v>31</v>
      </c>
      <c r="F15" s="48" t="s">
        <v>1</v>
      </c>
      <c r="G15" s="51" t="s">
        <v>32</v>
      </c>
      <c r="H15" s="48" t="s">
        <v>6</v>
      </c>
      <c r="I15" s="1" t="s">
        <v>33</v>
      </c>
      <c r="K15" s="15" t="s">
        <v>23</v>
      </c>
      <c r="L15" s="27"/>
      <c r="N15" s="14"/>
    </row>
    <row r="16" spans="2:17">
      <c r="B16" s="13"/>
      <c r="D16" s="15" t="s">
        <v>49</v>
      </c>
      <c r="E16" s="54" t="s">
        <v>40</v>
      </c>
      <c r="F16" s="49" t="s">
        <v>24</v>
      </c>
      <c r="G16" s="54" t="s">
        <v>41</v>
      </c>
      <c r="H16" s="45"/>
      <c r="I16" s="45"/>
      <c r="L16" s="27"/>
      <c r="N16" s="14"/>
    </row>
    <row r="17" spans="1:256">
      <c r="B17" s="13"/>
      <c r="N17" s="14"/>
    </row>
    <row r="18" spans="1:256">
      <c r="B18" s="13"/>
      <c r="D18" s="28" t="s">
        <v>35</v>
      </c>
      <c r="E18" s="98" t="s">
        <v>7</v>
      </c>
      <c r="F18" s="99"/>
      <c r="G18" s="99"/>
      <c r="H18" s="99"/>
      <c r="I18" s="99"/>
      <c r="J18" s="100"/>
      <c r="K18" s="28" t="s">
        <v>8</v>
      </c>
      <c r="L18" s="29" t="s">
        <v>9</v>
      </c>
      <c r="N18" s="14"/>
    </row>
    <row r="19" spans="1:256">
      <c r="B19" s="13"/>
      <c r="D19" s="30"/>
      <c r="E19" s="101"/>
      <c r="F19" s="102"/>
      <c r="G19" s="102"/>
      <c r="H19" s="102"/>
      <c r="I19" s="102"/>
      <c r="J19" s="103"/>
      <c r="K19" s="3"/>
      <c r="L19" s="3" t="str">
        <f t="shared" ref="L19:L38" si="0">IF(D19&lt;&gt;"",D19*K19,"")</f>
        <v/>
      </c>
      <c r="N19" s="14"/>
    </row>
    <row r="20" spans="1:256">
      <c r="B20" s="13"/>
      <c r="D20" s="32">
        <v>2.5</v>
      </c>
      <c r="E20" s="94" t="s">
        <v>42</v>
      </c>
      <c r="F20" s="90"/>
      <c r="G20" s="90"/>
      <c r="H20" s="90"/>
      <c r="I20" s="90"/>
      <c r="J20" s="91"/>
      <c r="K20" s="57">
        <v>625</v>
      </c>
      <c r="L20" s="4">
        <f t="shared" si="0"/>
        <v>1562.5</v>
      </c>
      <c r="N20" s="14"/>
    </row>
    <row r="21" spans="1:256">
      <c r="B21" s="13"/>
      <c r="D21" s="31"/>
      <c r="E21" s="89"/>
      <c r="F21" s="90"/>
      <c r="G21" s="90"/>
      <c r="H21" s="90"/>
      <c r="I21" s="90"/>
      <c r="J21" s="91"/>
      <c r="K21" s="4"/>
      <c r="L21" s="4" t="str">
        <f t="shared" si="0"/>
        <v/>
      </c>
      <c r="N21" s="14"/>
    </row>
    <row r="22" spans="1:256">
      <c r="B22" s="13"/>
      <c r="D22" s="32">
        <v>2.75</v>
      </c>
      <c r="E22" s="94" t="s">
        <v>43</v>
      </c>
      <c r="F22" s="90"/>
      <c r="G22" s="90"/>
      <c r="H22" s="90"/>
      <c r="I22" s="90"/>
      <c r="J22" s="91"/>
      <c r="K22" s="56">
        <v>350</v>
      </c>
      <c r="L22" s="4">
        <f t="shared" si="0"/>
        <v>962.5</v>
      </c>
      <c r="N22" s="14"/>
    </row>
    <row r="23" spans="1:256">
      <c r="B23" s="13"/>
      <c r="D23" s="31"/>
      <c r="E23" s="89"/>
      <c r="F23" s="90"/>
      <c r="G23" s="90"/>
      <c r="H23" s="90"/>
      <c r="I23" s="90"/>
      <c r="J23" s="91"/>
      <c r="K23" s="4"/>
      <c r="L23" s="4" t="str">
        <f t="shared" si="0"/>
        <v/>
      </c>
      <c r="N23" s="14"/>
    </row>
    <row r="24" spans="1:256">
      <c r="A24" s="104"/>
      <c r="B24" s="13"/>
      <c r="C24" s="104"/>
      <c r="D24" s="31"/>
      <c r="E24" s="72"/>
      <c r="F24" s="104"/>
      <c r="G24" s="104"/>
      <c r="H24" s="104"/>
      <c r="I24" s="104"/>
      <c r="J24" s="71"/>
      <c r="K24" s="4"/>
      <c r="L24" s="4"/>
      <c r="M24" s="104"/>
      <c r="N24" s="1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C24" s="104"/>
      <c r="BD24" s="104"/>
      <c r="BE24" s="104"/>
      <c r="BF24" s="104"/>
      <c r="BG24" s="104"/>
      <c r="BH24" s="104"/>
      <c r="BI24" s="104"/>
      <c r="BJ24" s="104"/>
      <c r="BK24" s="104"/>
      <c r="BL24" s="104"/>
      <c r="BM24" s="104"/>
      <c r="BN24" s="104"/>
      <c r="BO24" s="104"/>
      <c r="BP24" s="104"/>
      <c r="BQ24" s="104"/>
      <c r="BR24" s="104"/>
      <c r="BS24" s="104"/>
      <c r="BT24" s="104"/>
      <c r="BU24" s="104"/>
      <c r="BV24" s="104"/>
      <c r="BW24" s="104"/>
      <c r="BX24" s="104"/>
      <c r="BY24" s="104"/>
      <c r="BZ24" s="104"/>
      <c r="CA24" s="104"/>
      <c r="CB24" s="104"/>
      <c r="CC24" s="104"/>
      <c r="CD24" s="104"/>
      <c r="CE24" s="104"/>
      <c r="CF24" s="104"/>
      <c r="CG24" s="104"/>
      <c r="CH24" s="104"/>
      <c r="CI24" s="104"/>
      <c r="CJ24" s="104"/>
      <c r="CK24" s="104"/>
      <c r="CL24" s="104"/>
      <c r="CM24" s="104"/>
      <c r="CN24" s="104"/>
      <c r="CO24" s="104"/>
      <c r="CP24" s="104"/>
      <c r="CQ24" s="104"/>
      <c r="CR24" s="104"/>
      <c r="CS24" s="104"/>
      <c r="CT24" s="104"/>
      <c r="CU24" s="104"/>
      <c r="CV24" s="104"/>
      <c r="CW24" s="104"/>
      <c r="CX24" s="104"/>
      <c r="CY24" s="104"/>
      <c r="CZ24" s="104"/>
      <c r="DA24" s="104"/>
      <c r="DB24" s="104"/>
      <c r="DC24" s="104"/>
      <c r="DD24" s="104"/>
      <c r="DE24" s="104"/>
      <c r="DF24" s="104"/>
      <c r="DG24" s="104"/>
      <c r="DH24" s="104"/>
      <c r="DI24" s="104"/>
      <c r="DJ24" s="104"/>
      <c r="DK24" s="104"/>
      <c r="DL24" s="104"/>
      <c r="DM24" s="104"/>
      <c r="DN24" s="104"/>
      <c r="DO24" s="104"/>
      <c r="DP24" s="104"/>
      <c r="DQ24" s="104"/>
      <c r="DR24" s="104"/>
      <c r="DS24" s="104"/>
      <c r="DT24" s="104"/>
      <c r="DU24" s="104"/>
      <c r="DV24" s="104"/>
      <c r="DW24" s="104"/>
      <c r="DX24" s="104"/>
      <c r="DY24" s="104"/>
      <c r="DZ24" s="104"/>
      <c r="EA24" s="104"/>
      <c r="EB24" s="104"/>
      <c r="EC24" s="104"/>
      <c r="ED24" s="104"/>
      <c r="EE24" s="104"/>
      <c r="EF24" s="104"/>
      <c r="EG24" s="104"/>
      <c r="EH24" s="104"/>
      <c r="EI24" s="104"/>
      <c r="EJ24" s="104"/>
      <c r="EK24" s="104"/>
      <c r="EL24" s="104"/>
      <c r="EM24" s="104"/>
      <c r="EN24" s="104"/>
      <c r="EO24" s="104"/>
      <c r="EP24" s="104"/>
      <c r="EQ24" s="104"/>
      <c r="ER24" s="104"/>
      <c r="ES24" s="104"/>
      <c r="ET24" s="104"/>
      <c r="EU24" s="104"/>
      <c r="EV24" s="104"/>
      <c r="EW24" s="104"/>
      <c r="EX24" s="104"/>
      <c r="EY24" s="104"/>
      <c r="EZ24" s="104"/>
      <c r="FA24" s="104"/>
      <c r="FB24" s="104"/>
      <c r="FC24" s="104"/>
      <c r="FD24" s="104"/>
      <c r="FE24" s="104"/>
      <c r="FF24" s="104"/>
      <c r="FG24" s="104"/>
      <c r="FH24" s="104"/>
      <c r="FI24" s="104"/>
      <c r="FJ24" s="104"/>
      <c r="FK24" s="104"/>
      <c r="FL24" s="104"/>
      <c r="FM24" s="104"/>
      <c r="FN24" s="104"/>
      <c r="FO24" s="104"/>
      <c r="FP24" s="104"/>
      <c r="FQ24" s="104"/>
      <c r="FR24" s="104"/>
      <c r="FS24" s="104"/>
      <c r="FT24" s="104"/>
      <c r="FU24" s="104"/>
      <c r="FV24" s="104"/>
      <c r="FW24" s="104"/>
      <c r="FX24" s="104"/>
      <c r="FY24" s="104"/>
      <c r="FZ24" s="104"/>
      <c r="GA24" s="104"/>
      <c r="GB24" s="104"/>
      <c r="GC24" s="104"/>
      <c r="GD24" s="104"/>
      <c r="GE24" s="104"/>
      <c r="GF24" s="104"/>
      <c r="GG24" s="104"/>
      <c r="GH24" s="104"/>
      <c r="GI24" s="104"/>
      <c r="GJ24" s="104"/>
      <c r="GK24" s="104"/>
      <c r="GL24" s="104"/>
      <c r="GM24" s="104"/>
      <c r="GN24" s="104"/>
      <c r="GO24" s="104"/>
      <c r="GP24" s="104"/>
      <c r="GQ24" s="104"/>
      <c r="GR24" s="104"/>
      <c r="GS24" s="104"/>
      <c r="GT24" s="104"/>
      <c r="GU24" s="104"/>
      <c r="GV24" s="104"/>
      <c r="GW24" s="104"/>
      <c r="GX24" s="104"/>
      <c r="GY24" s="104"/>
      <c r="GZ24" s="104"/>
      <c r="HA24" s="104"/>
      <c r="HB24" s="104"/>
      <c r="HC24" s="104"/>
      <c r="HD24" s="104"/>
      <c r="HE24" s="104"/>
      <c r="HF24" s="104"/>
      <c r="HG24" s="104"/>
      <c r="HH24" s="104"/>
      <c r="HI24" s="104"/>
      <c r="HJ24" s="104"/>
      <c r="HK24" s="104"/>
      <c r="HL24" s="104"/>
      <c r="HM24" s="104"/>
      <c r="HN24" s="104"/>
      <c r="HO24" s="104"/>
      <c r="HP24" s="104"/>
      <c r="HQ24" s="104"/>
      <c r="HR24" s="104"/>
      <c r="HS24" s="104"/>
      <c r="HT24" s="104"/>
      <c r="HU24" s="104"/>
      <c r="HV24" s="104"/>
      <c r="HW24" s="104"/>
      <c r="HX24" s="104"/>
      <c r="HY24" s="104"/>
      <c r="HZ24" s="104"/>
      <c r="IA24" s="104"/>
      <c r="IB24" s="104"/>
      <c r="IC24" s="104"/>
      <c r="ID24" s="104"/>
      <c r="IE24" s="104"/>
      <c r="IF24" s="104"/>
      <c r="IG24" s="104"/>
      <c r="IH24" s="104"/>
      <c r="II24" s="104"/>
      <c r="IJ24" s="104"/>
      <c r="IK24" s="104"/>
      <c r="IL24" s="104"/>
      <c r="IM24" s="104"/>
      <c r="IN24" s="104"/>
      <c r="IO24" s="104"/>
      <c r="IP24" s="104"/>
      <c r="IQ24" s="104"/>
      <c r="IR24" s="104"/>
      <c r="IS24" s="104"/>
      <c r="IT24" s="104"/>
      <c r="IU24" s="104"/>
      <c r="IV24" s="104"/>
    </row>
    <row r="25" spans="1:256">
      <c r="A25" s="104"/>
      <c r="B25" s="13"/>
      <c r="C25" s="104"/>
      <c r="D25" s="31"/>
      <c r="E25" s="72"/>
      <c r="F25" s="104"/>
      <c r="G25" s="104"/>
      <c r="H25" s="104"/>
      <c r="I25" s="104"/>
      <c r="J25" s="71"/>
      <c r="K25" s="4"/>
      <c r="L25" s="4"/>
      <c r="M25" s="104"/>
      <c r="N25" s="1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c r="IK25" s="104"/>
      <c r="IL25" s="104"/>
      <c r="IM25" s="104"/>
      <c r="IN25" s="104"/>
      <c r="IO25" s="104"/>
      <c r="IP25" s="104"/>
      <c r="IQ25" s="104"/>
      <c r="IR25" s="104"/>
      <c r="IS25" s="104"/>
      <c r="IT25" s="104"/>
      <c r="IU25" s="104"/>
      <c r="IV25" s="104"/>
    </row>
    <row r="26" spans="1:256">
      <c r="A26" s="104"/>
      <c r="B26" s="13"/>
      <c r="C26" s="104"/>
      <c r="D26" s="31"/>
      <c r="E26" s="72"/>
      <c r="F26" s="104"/>
      <c r="G26" s="104"/>
      <c r="H26" s="104"/>
      <c r="I26" s="104"/>
      <c r="J26" s="71"/>
      <c r="K26" s="4"/>
      <c r="L26" s="4"/>
      <c r="M26" s="104"/>
      <c r="N26" s="1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c r="IK26" s="104"/>
      <c r="IL26" s="104"/>
      <c r="IM26" s="104"/>
      <c r="IN26" s="104"/>
      <c r="IO26" s="104"/>
      <c r="IP26" s="104"/>
      <c r="IQ26" s="104"/>
      <c r="IR26" s="104"/>
      <c r="IS26" s="104"/>
      <c r="IT26" s="104"/>
      <c r="IU26" s="104"/>
      <c r="IV26" s="104"/>
    </row>
    <row r="27" spans="1:256">
      <c r="B27" s="13"/>
      <c r="D27" s="31"/>
      <c r="E27" s="89"/>
      <c r="F27" s="90"/>
      <c r="G27" s="90"/>
      <c r="H27" s="90"/>
      <c r="I27" s="90"/>
      <c r="J27" s="91"/>
      <c r="K27" s="4"/>
      <c r="L27" s="4" t="str">
        <f t="shared" si="0"/>
        <v/>
      </c>
      <c r="N27" s="14"/>
    </row>
    <row r="28" spans="1:256">
      <c r="B28" s="13"/>
      <c r="D28" s="32"/>
      <c r="E28" s="89"/>
      <c r="F28" s="90"/>
      <c r="G28" s="90"/>
      <c r="H28" s="90"/>
      <c r="I28" s="90"/>
      <c r="J28" s="91"/>
      <c r="K28" s="4"/>
      <c r="L28" s="4" t="str">
        <f t="shared" si="0"/>
        <v/>
      </c>
      <c r="N28" s="14"/>
    </row>
    <row r="29" spans="1:256">
      <c r="B29" s="13"/>
      <c r="D29" s="32"/>
      <c r="E29" s="89"/>
      <c r="F29" s="90"/>
      <c r="G29" s="90"/>
      <c r="H29" s="90"/>
      <c r="I29" s="90"/>
      <c r="J29" s="91"/>
      <c r="K29" s="4"/>
      <c r="L29" s="4" t="str">
        <f t="shared" si="0"/>
        <v/>
      </c>
      <c r="N29" s="14"/>
    </row>
    <row r="30" spans="1:256">
      <c r="B30" s="13"/>
      <c r="D30" s="32"/>
      <c r="E30" s="89"/>
      <c r="F30" s="90"/>
      <c r="G30" s="90"/>
      <c r="H30" s="90"/>
      <c r="I30" s="90"/>
      <c r="J30" s="91"/>
      <c r="K30" s="4"/>
      <c r="L30" s="4" t="str">
        <f t="shared" si="0"/>
        <v/>
      </c>
      <c r="N30" s="14"/>
    </row>
    <row r="31" spans="1:256">
      <c r="B31" s="13"/>
      <c r="D31" s="31"/>
      <c r="E31" s="89"/>
      <c r="F31" s="90"/>
      <c r="G31" s="90"/>
      <c r="H31" s="90"/>
      <c r="I31" s="90"/>
      <c r="J31" s="91"/>
      <c r="K31" s="4"/>
      <c r="L31" s="4" t="str">
        <f t="shared" si="0"/>
        <v/>
      </c>
      <c r="N31" s="14"/>
    </row>
    <row r="32" spans="1:256">
      <c r="B32" s="13"/>
      <c r="D32" s="31"/>
      <c r="E32" s="89"/>
      <c r="F32" s="90"/>
      <c r="G32" s="90"/>
      <c r="H32" s="90"/>
      <c r="I32" s="90"/>
      <c r="J32" s="91"/>
      <c r="K32" s="4"/>
      <c r="L32" s="4" t="str">
        <f t="shared" si="0"/>
        <v/>
      </c>
      <c r="N32" s="14"/>
    </row>
    <row r="33" spans="2:20">
      <c r="B33" s="13"/>
      <c r="D33" s="31"/>
      <c r="E33" s="89"/>
      <c r="F33" s="90"/>
      <c r="G33" s="90"/>
      <c r="H33" s="90"/>
      <c r="I33" s="90"/>
      <c r="J33" s="91"/>
      <c r="K33" s="4"/>
      <c r="L33" s="4" t="str">
        <f t="shared" si="0"/>
        <v/>
      </c>
      <c r="N33" s="14"/>
    </row>
    <row r="34" spans="2:20">
      <c r="B34" s="13"/>
      <c r="D34" s="31"/>
      <c r="E34" s="89"/>
      <c r="F34" s="90"/>
      <c r="G34" s="90"/>
      <c r="H34" s="90"/>
      <c r="I34" s="90"/>
      <c r="J34" s="91"/>
      <c r="K34" s="4"/>
      <c r="L34" s="4" t="str">
        <f t="shared" si="0"/>
        <v/>
      </c>
      <c r="N34" s="14"/>
    </row>
    <row r="35" spans="2:20">
      <c r="B35" s="13"/>
      <c r="D35" s="31"/>
      <c r="E35" s="89"/>
      <c r="F35" s="90"/>
      <c r="G35" s="90"/>
      <c r="H35" s="90"/>
      <c r="I35" s="90"/>
      <c r="J35" s="91"/>
      <c r="K35" s="4"/>
      <c r="L35" s="4" t="str">
        <f t="shared" si="0"/>
        <v/>
      </c>
      <c r="N35" s="14"/>
    </row>
    <row r="36" spans="2:20">
      <c r="B36" s="13"/>
      <c r="D36" s="31"/>
      <c r="E36" s="89"/>
      <c r="F36" s="90"/>
      <c r="G36" s="90"/>
      <c r="H36" s="90"/>
      <c r="I36" s="90"/>
      <c r="J36" s="91"/>
      <c r="K36" s="4"/>
      <c r="L36" s="4" t="str">
        <f t="shared" si="0"/>
        <v/>
      </c>
      <c r="N36" s="14"/>
    </row>
    <row r="37" spans="2:20">
      <c r="B37" s="13"/>
      <c r="D37" s="31"/>
      <c r="E37" s="89"/>
      <c r="F37" s="90"/>
      <c r="G37" s="90"/>
      <c r="H37" s="90"/>
      <c r="I37" s="90"/>
      <c r="J37" s="91"/>
      <c r="K37" s="4"/>
      <c r="L37" s="4" t="str">
        <f t="shared" si="0"/>
        <v/>
      </c>
      <c r="N37" s="14"/>
    </row>
    <row r="38" spans="2:20">
      <c r="B38" s="13"/>
      <c r="D38" s="33"/>
      <c r="E38" s="92"/>
      <c r="F38" s="75"/>
      <c r="G38" s="75"/>
      <c r="H38" s="75"/>
      <c r="I38" s="75"/>
      <c r="J38" s="93"/>
      <c r="K38" s="5"/>
      <c r="L38" s="5" t="str">
        <f t="shared" si="0"/>
        <v/>
      </c>
      <c r="N38" s="14"/>
      <c r="Q38" s="58"/>
      <c r="R38" s="64" t="s">
        <v>45</v>
      </c>
      <c r="S38" s="59" t="s">
        <v>44</v>
      </c>
    </row>
    <row r="39" spans="2:20">
      <c r="B39" s="13"/>
      <c r="K39" s="34" t="s">
        <v>36</v>
      </c>
      <c r="L39" s="6">
        <f>SUM(L19:L38)</f>
        <v>2525</v>
      </c>
      <c r="N39" s="14"/>
      <c r="Q39" s="60" t="s">
        <v>46</v>
      </c>
      <c r="R39" s="65">
        <f>L20</f>
        <v>1562.5</v>
      </c>
      <c r="S39" s="61">
        <f>L22</f>
        <v>962.5</v>
      </c>
    </row>
    <row r="40" spans="2:20">
      <c r="B40" s="13"/>
      <c r="K40" s="34" t="s">
        <v>37</v>
      </c>
      <c r="L40" s="6">
        <f>L39*0.35</f>
        <v>883.75</v>
      </c>
      <c r="N40" s="14"/>
      <c r="Q40" s="60" t="s">
        <v>47</v>
      </c>
      <c r="R40" s="65">
        <f>0.5*L40</f>
        <v>441.875</v>
      </c>
      <c r="S40" s="61">
        <f>0.5*L40</f>
        <v>441.875</v>
      </c>
    </row>
    <row r="41" spans="2:20">
      <c r="B41" s="13"/>
      <c r="D41" s="35"/>
      <c r="E41" s="36" t="s">
        <v>12</v>
      </c>
      <c r="I41" s="37"/>
      <c r="J41" s="34"/>
      <c r="K41" s="53" t="s">
        <v>38</v>
      </c>
      <c r="L41" s="6">
        <v>0</v>
      </c>
      <c r="N41" s="14"/>
      <c r="Q41" s="62" t="s">
        <v>48</v>
      </c>
      <c r="R41" s="66">
        <f>SUM(R39:R40)</f>
        <v>2004.375</v>
      </c>
      <c r="S41" s="63">
        <f>SUM(S39:S40)</f>
        <v>1404.375</v>
      </c>
      <c r="T41" s="55"/>
    </row>
    <row r="42" spans="2:20">
      <c r="B42" s="13"/>
      <c r="D42" s="35"/>
      <c r="E42" s="36" t="s">
        <v>19</v>
      </c>
      <c r="F42" s="35"/>
      <c r="I42" s="37"/>
      <c r="K42" s="53" t="s">
        <v>39</v>
      </c>
      <c r="L42" s="6">
        <v>0</v>
      </c>
      <c r="N42" s="14"/>
      <c r="Q42" s="55"/>
    </row>
    <row r="43" spans="2:20">
      <c r="B43" s="13"/>
      <c r="D43" s="35"/>
      <c r="E43" s="38" t="s">
        <v>14</v>
      </c>
      <c r="F43" s="2"/>
      <c r="K43" s="17" t="s">
        <v>15</v>
      </c>
      <c r="L43" s="7">
        <f>SUM(L39:L42)</f>
        <v>3408.75</v>
      </c>
      <c r="N43" s="14"/>
      <c r="T43" s="55"/>
    </row>
    <row r="44" spans="2:20" ht="17.100000000000001" customHeight="1">
      <c r="B44" s="13"/>
      <c r="E44" s="69" t="s">
        <v>50</v>
      </c>
      <c r="N44" s="14"/>
    </row>
    <row r="45" spans="2:20">
      <c r="B45" s="13"/>
      <c r="D45" s="68"/>
      <c r="E45" s="70" t="s">
        <v>51</v>
      </c>
      <c r="F45" s="26"/>
      <c r="G45" s="26"/>
      <c r="H45" s="40"/>
      <c r="J45" s="79" t="s">
        <v>17</v>
      </c>
      <c r="K45" s="80"/>
      <c r="L45" s="81"/>
      <c r="N45" s="14"/>
    </row>
    <row r="46" spans="2:20">
      <c r="B46" s="13"/>
      <c r="D46" s="39"/>
      <c r="E46" s="39"/>
      <c r="F46" s="67"/>
      <c r="J46" s="82"/>
      <c r="K46" s="83"/>
      <c r="L46" s="84"/>
      <c r="N46" s="14"/>
    </row>
    <row r="47" spans="2:20">
      <c r="B47" s="13"/>
      <c r="J47" s="85"/>
      <c r="K47" s="86"/>
      <c r="L47" s="87"/>
      <c r="N47" s="14"/>
    </row>
    <row r="48" spans="2:20">
      <c r="B48" s="13"/>
      <c r="N48" s="14"/>
    </row>
    <row r="49" spans="2:14">
      <c r="B49" s="13"/>
      <c r="N49" s="14"/>
    </row>
    <row r="50" spans="2:14" ht="12.75" customHeight="1">
      <c r="B50" s="13"/>
      <c r="E50" s="88" t="s">
        <v>22</v>
      </c>
      <c r="F50" s="88"/>
      <c r="G50" s="88"/>
      <c r="H50" s="88"/>
      <c r="I50" s="88"/>
      <c r="J50" s="88"/>
      <c r="K50" s="88"/>
      <c r="N50" s="14"/>
    </row>
    <row r="51" spans="2:14">
      <c r="B51" s="13"/>
      <c r="E51" s="88"/>
      <c r="F51" s="88"/>
      <c r="G51" s="88"/>
      <c r="H51" s="88"/>
      <c r="I51" s="88"/>
      <c r="J51" s="88"/>
      <c r="K51" s="88"/>
      <c r="L51" s="2"/>
      <c r="N51" s="14"/>
    </row>
    <row r="52" spans="2:14">
      <c r="B52" s="13"/>
      <c r="E52" s="88"/>
      <c r="F52" s="88"/>
      <c r="G52" s="88"/>
      <c r="H52" s="88"/>
      <c r="I52" s="88"/>
      <c r="J52" s="88"/>
      <c r="K52" s="88"/>
      <c r="N52" s="14"/>
    </row>
    <row r="53" spans="2:14">
      <c r="B53" s="13"/>
      <c r="E53" s="88"/>
      <c r="F53" s="88"/>
      <c r="G53" s="88"/>
      <c r="H53" s="88"/>
      <c r="I53" s="88"/>
      <c r="J53" s="88"/>
      <c r="K53" s="88"/>
      <c r="N53" s="14"/>
    </row>
    <row r="54" spans="2:14">
      <c r="B54" s="13"/>
      <c r="E54" s="50"/>
      <c r="F54" s="50"/>
      <c r="G54" s="50"/>
      <c r="H54" s="50"/>
      <c r="I54" s="50"/>
      <c r="J54" s="50"/>
      <c r="K54" s="50"/>
      <c r="N54" s="14"/>
    </row>
    <row r="55" spans="2:14" ht="13.5" customHeight="1">
      <c r="B55" s="13"/>
      <c r="N55" s="14"/>
    </row>
    <row r="56" spans="2:14" ht="3" customHeight="1">
      <c r="B56" s="13"/>
      <c r="D56" s="41"/>
      <c r="E56" s="41"/>
      <c r="F56" s="41"/>
      <c r="G56" s="41"/>
      <c r="H56" s="41"/>
      <c r="I56" s="41"/>
      <c r="J56" s="41"/>
      <c r="K56" s="41"/>
      <c r="L56" s="41"/>
      <c r="N56" s="14"/>
    </row>
    <row r="57" spans="2:14" ht="12.75" customHeight="1">
      <c r="B57" s="13"/>
      <c r="D57" s="73" t="s">
        <v>25</v>
      </c>
      <c r="E57" s="73"/>
      <c r="F57" s="73"/>
      <c r="G57" s="73"/>
      <c r="H57" s="73"/>
      <c r="I57" s="73"/>
      <c r="J57" s="73"/>
      <c r="K57" s="73"/>
      <c r="L57" s="73"/>
      <c r="N57" s="14"/>
    </row>
    <row r="58" spans="2:14" ht="12.75" customHeight="1">
      <c r="B58" s="13"/>
      <c r="D58" s="74"/>
      <c r="E58" s="74"/>
      <c r="F58" s="74"/>
      <c r="G58" s="74"/>
      <c r="H58" s="74"/>
      <c r="I58" s="74"/>
      <c r="J58" s="74"/>
      <c r="K58" s="74"/>
      <c r="L58" s="74"/>
      <c r="N58" s="14"/>
    </row>
    <row r="59" spans="2:14" ht="12.75" customHeight="1">
      <c r="B59" s="13"/>
      <c r="D59" s="74"/>
      <c r="E59" s="74"/>
      <c r="F59" s="74"/>
      <c r="G59" s="74"/>
      <c r="H59" s="74"/>
      <c r="I59" s="74"/>
      <c r="J59" s="74"/>
      <c r="K59" s="74"/>
      <c r="L59" s="74"/>
      <c r="N59" s="14"/>
    </row>
    <row r="60" spans="2:14" ht="0.95" customHeight="1">
      <c r="B60" s="42"/>
      <c r="C60" s="43"/>
      <c r="D60" s="43"/>
      <c r="E60" s="43"/>
      <c r="F60" s="43"/>
      <c r="G60" s="43"/>
      <c r="H60" s="43"/>
      <c r="I60" s="43"/>
      <c r="J60" s="43"/>
      <c r="K60" s="43"/>
      <c r="L60" s="43"/>
      <c r="M60" s="43"/>
      <c r="N60" s="44"/>
    </row>
    <row r="61" spans="2:14" ht="6" customHeight="1"/>
  </sheetData>
  <mergeCells count="23">
    <mergeCell ref="D5:I7"/>
    <mergeCell ref="E13:I13"/>
    <mergeCell ref="E18:J18"/>
    <mergeCell ref="E19:J19"/>
    <mergeCell ref="E20:J20"/>
    <mergeCell ref="E21:J21"/>
    <mergeCell ref="E22:J22"/>
    <mergeCell ref="E23:J23"/>
    <mergeCell ref="E27:J27"/>
    <mergeCell ref="E28:J28"/>
    <mergeCell ref="E29:J29"/>
    <mergeCell ref="E30:J30"/>
    <mergeCell ref="E31:J31"/>
    <mergeCell ref="E32:J32"/>
    <mergeCell ref="E33:J33"/>
    <mergeCell ref="J45:L47"/>
    <mergeCell ref="E50:K53"/>
    <mergeCell ref="D57:L59"/>
    <mergeCell ref="E34:J34"/>
    <mergeCell ref="E35:J35"/>
    <mergeCell ref="E36:J36"/>
    <mergeCell ref="E37:J37"/>
    <mergeCell ref="E38:J38"/>
  </mergeCells>
  <dataValidations count="13">
    <dataValidation type="textLength" allowBlank="1" showErrorMessage="1" errorTitle="Shaded Cells" error="The shaded cells contain formulas and are automatically calculated by Excel. DO NOT enter any information into them." promptTitle="Shaded Cells" sqref="L19:L38">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3">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41:L42">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40">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9">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41:K42">
      <formula1>0</formula1>
      <formula2>0</formula2>
    </dataValidation>
    <dataValidation type="decimal" allowBlank="1" showErrorMessage="1" errorTitle="Unit Price" error="You must enter a number into this cell." promptTitle="Unit Price" sqref="K19:K38">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5:L47"/>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7"/>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50"/>
    <dataValidation errorStyle="warning" allowBlank="1" showInputMessage="1" errorTitle="Credit Card Number" promptTitle="Credit Card Number" prompt="Enter the customer's credit card number in this space." sqref="F45:G45"/>
    <dataValidation type="whole" errorStyle="warning" allowBlank="1" showErrorMessage="1" errorTitle="Quantity" error="You must enter a number in this cell." promptTitle="Quantity" sqref="D19:D38">
      <formula1>0</formula1>
      <formula2>1000000000</formula2>
    </dataValidation>
  </dataValidations>
  <pageMargins left="0.7" right="0.7" top="0.75" bottom="0.75" header="0.3" footer="0.3"/>
  <pageSetup scale="99"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A1:IV64"/>
  <sheetViews>
    <sheetView tabSelected="1" workbookViewId="0">
      <selection activeCell="L13" sqref="L13"/>
    </sheetView>
  </sheetViews>
  <sheetFormatPr defaultRowHeight="12.75"/>
  <cols>
    <col min="1" max="1" width="1.28515625" style="9" customWidth="1"/>
    <col min="2" max="2" width="0.42578125" style="9" customWidth="1"/>
    <col min="3" max="3" width="2" style="9" customWidth="1"/>
    <col min="4" max="4" width="9.140625" style="9" customWidth="1"/>
    <col min="5" max="5" width="15.7109375" style="9" customWidth="1"/>
    <col min="6" max="6" width="9.140625" style="9" customWidth="1"/>
    <col min="7" max="7" width="5.85546875" style="9" customWidth="1"/>
    <col min="8" max="8" width="4.28515625" style="9" customWidth="1"/>
    <col min="9" max="9" width="11.7109375" style="9" customWidth="1"/>
    <col min="10" max="10" width="3.28515625" style="9" customWidth="1"/>
    <col min="11" max="11" width="11.7109375" style="9" customWidth="1"/>
    <col min="12" max="12" width="18.7109375" style="9" customWidth="1"/>
    <col min="13" max="13" width="3.7109375" style="9" customWidth="1"/>
    <col min="14" max="14" width="0.42578125" style="9" customWidth="1"/>
    <col min="15" max="15" width="1.7109375" style="9" customWidth="1"/>
    <col min="16" max="16" width="9.140625" style="9" customWidth="1"/>
    <col min="17" max="18" width="10.28515625" style="9" customWidth="1"/>
    <col min="19" max="19" width="11.42578125" style="9" customWidth="1"/>
    <col min="20" max="20" width="10.28515625" style="9" customWidth="1"/>
    <col min="21" max="256" width="9.140625" style="9" customWidth="1"/>
  </cols>
  <sheetData>
    <row r="1" spans="2:17" ht="6" customHeight="1"/>
    <row r="2" spans="2:17" ht="0.95" customHeight="1">
      <c r="B2" s="10"/>
      <c r="C2" s="11"/>
      <c r="D2" s="11"/>
      <c r="E2" s="11"/>
      <c r="F2" s="11"/>
      <c r="G2" s="11"/>
      <c r="H2" s="11"/>
      <c r="I2" s="11"/>
      <c r="J2" s="11"/>
      <c r="K2" s="11"/>
      <c r="L2" s="11"/>
      <c r="M2" s="11"/>
      <c r="N2" s="12"/>
    </row>
    <row r="3" spans="2:17" ht="3" customHeight="1">
      <c r="B3" s="13"/>
      <c r="D3" s="20"/>
      <c r="E3" s="20"/>
      <c r="F3" s="20"/>
      <c r="G3" s="20"/>
      <c r="H3" s="20"/>
      <c r="I3" s="20"/>
      <c r="J3" s="20"/>
      <c r="K3" s="20"/>
      <c r="L3" s="20"/>
      <c r="N3" s="14"/>
    </row>
    <row r="4" spans="2:17" ht="17.25" customHeight="1">
      <c r="B4" s="13"/>
      <c r="J4" s="15"/>
      <c r="M4" s="16"/>
      <c r="N4" s="14"/>
    </row>
    <row r="5" spans="2:17" ht="12.75" customHeight="1">
      <c r="B5" s="13"/>
      <c r="D5" s="95"/>
      <c r="E5" s="95"/>
      <c r="F5" s="95"/>
      <c r="G5" s="95"/>
      <c r="H5" s="95"/>
      <c r="I5" s="95"/>
      <c r="N5" s="14"/>
    </row>
    <row r="6" spans="2:17" ht="12.75" customHeight="1">
      <c r="B6" s="13"/>
      <c r="D6" s="95"/>
      <c r="E6" s="95"/>
      <c r="F6" s="95"/>
      <c r="G6" s="95"/>
      <c r="H6" s="95"/>
      <c r="I6" s="95"/>
      <c r="N6" s="14"/>
    </row>
    <row r="7" spans="2:17" ht="12.75" customHeight="1">
      <c r="B7" s="13"/>
      <c r="D7" s="95"/>
      <c r="E7" s="95"/>
      <c r="F7" s="95"/>
      <c r="G7" s="95"/>
      <c r="H7" s="95"/>
      <c r="I7" s="95"/>
      <c r="N7" s="14"/>
    </row>
    <row r="8" spans="2:17">
      <c r="B8" s="13"/>
      <c r="N8" s="14"/>
    </row>
    <row r="9" spans="2:17" ht="13.5" customHeight="1">
      <c r="B9" s="13"/>
      <c r="D9" s="18"/>
      <c r="E9" s="18"/>
      <c r="F9" s="18"/>
      <c r="G9" s="18"/>
      <c r="H9" s="18"/>
      <c r="I9" s="18"/>
      <c r="N9" s="14"/>
      <c r="Q9" s="19"/>
    </row>
    <row r="10" spans="2:17" ht="3" customHeight="1">
      <c r="B10" s="13"/>
      <c r="D10" s="20"/>
      <c r="E10" s="20"/>
      <c r="F10" s="20"/>
      <c r="G10" s="20"/>
      <c r="H10" s="20"/>
      <c r="I10" s="21"/>
      <c r="J10" s="21"/>
      <c r="K10" s="20"/>
      <c r="L10" s="21"/>
      <c r="M10" s="22"/>
      <c r="N10" s="14"/>
    </row>
    <row r="11" spans="2:17" ht="14.1" customHeight="1">
      <c r="B11" s="13"/>
      <c r="N11" s="14"/>
    </row>
    <row r="12" spans="2:17">
      <c r="B12" s="13"/>
      <c r="N12" s="14"/>
    </row>
    <row r="13" spans="2:17">
      <c r="B13" s="13"/>
      <c r="D13" s="15" t="s">
        <v>2</v>
      </c>
      <c r="E13" s="96" t="s">
        <v>29</v>
      </c>
      <c r="F13" s="97"/>
      <c r="G13" s="97"/>
      <c r="H13" s="97"/>
      <c r="I13" s="97"/>
      <c r="K13" s="15" t="s">
        <v>3</v>
      </c>
      <c r="L13" s="23"/>
      <c r="M13" s="24"/>
      <c r="N13" s="14"/>
    </row>
    <row r="14" spans="2:17">
      <c r="B14" s="13"/>
      <c r="D14" s="15" t="s">
        <v>4</v>
      </c>
      <c r="E14" s="52" t="s">
        <v>30</v>
      </c>
      <c r="F14" s="47"/>
      <c r="G14" s="47"/>
      <c r="H14" s="47"/>
      <c r="I14" s="47"/>
      <c r="K14" s="15" t="s">
        <v>5</v>
      </c>
      <c r="L14" s="25"/>
      <c r="M14" s="26"/>
      <c r="N14" s="14"/>
    </row>
    <row r="15" spans="2:17">
      <c r="B15" s="13"/>
      <c r="D15" s="15" t="s">
        <v>0</v>
      </c>
      <c r="E15" s="51" t="s">
        <v>31</v>
      </c>
      <c r="F15" s="48" t="s">
        <v>1</v>
      </c>
      <c r="G15" s="51" t="s">
        <v>32</v>
      </c>
      <c r="H15" s="48" t="s">
        <v>6</v>
      </c>
      <c r="I15" s="1" t="s">
        <v>33</v>
      </c>
      <c r="K15" s="15" t="s">
        <v>23</v>
      </c>
      <c r="L15" s="27"/>
      <c r="N15" s="14"/>
    </row>
    <row r="16" spans="2:17">
      <c r="B16" s="13"/>
      <c r="D16" s="15" t="s">
        <v>49</v>
      </c>
      <c r="E16" s="54" t="s">
        <v>40</v>
      </c>
      <c r="F16" s="49" t="s">
        <v>24</v>
      </c>
      <c r="G16" s="54" t="s">
        <v>41</v>
      </c>
      <c r="H16" s="45"/>
      <c r="I16" s="45"/>
      <c r="L16" s="27"/>
      <c r="N16" s="14"/>
    </row>
    <row r="17" spans="1:256">
      <c r="B17" s="13"/>
      <c r="N17" s="14"/>
    </row>
    <row r="18" spans="1:256">
      <c r="B18" s="13"/>
      <c r="D18" s="28" t="s">
        <v>35</v>
      </c>
      <c r="E18" s="98" t="s">
        <v>7</v>
      </c>
      <c r="F18" s="99"/>
      <c r="G18" s="99"/>
      <c r="H18" s="99"/>
      <c r="I18" s="99"/>
      <c r="J18" s="100"/>
      <c r="K18" s="28" t="s">
        <v>8</v>
      </c>
      <c r="L18" s="29" t="s">
        <v>9</v>
      </c>
      <c r="N18" s="14"/>
    </row>
    <row r="19" spans="1:256">
      <c r="B19" s="13"/>
      <c r="D19" s="30"/>
      <c r="E19" s="101"/>
      <c r="F19" s="102"/>
      <c r="G19" s="102"/>
      <c r="H19" s="102"/>
      <c r="I19" s="102"/>
      <c r="J19" s="103"/>
      <c r="K19" s="3"/>
      <c r="L19" s="3" t="str">
        <f>IF(D19&lt;&gt;"",D19*K19,"")</f>
        <v/>
      </c>
      <c r="N19" s="14"/>
    </row>
    <row r="20" spans="1:256">
      <c r="B20" s="13"/>
      <c r="D20" s="32"/>
      <c r="E20" s="94"/>
      <c r="F20" s="90"/>
      <c r="G20" s="90"/>
      <c r="H20" s="90"/>
      <c r="I20" s="90"/>
      <c r="J20" s="91"/>
      <c r="K20" s="57"/>
      <c r="L20" s="4"/>
      <c r="N20" s="14"/>
    </row>
    <row r="21" spans="1:256">
      <c r="B21" s="13"/>
      <c r="D21" s="31"/>
      <c r="E21" s="89"/>
      <c r="F21" s="90"/>
      <c r="G21" s="90"/>
      <c r="H21" s="90"/>
      <c r="I21" s="90"/>
      <c r="J21" s="91"/>
      <c r="K21" s="4"/>
      <c r="L21" s="4"/>
      <c r="N21" s="14"/>
    </row>
    <row r="22" spans="1:256">
      <c r="A22" s="104"/>
      <c r="B22" s="13"/>
      <c r="C22" s="104"/>
      <c r="D22" s="31"/>
      <c r="E22" s="72"/>
      <c r="F22" s="104"/>
      <c r="G22" s="104"/>
      <c r="H22" s="104"/>
      <c r="I22" s="104"/>
      <c r="J22" s="71"/>
      <c r="K22" s="4"/>
      <c r="L22" s="4"/>
      <c r="M22" s="104"/>
      <c r="N22" s="1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C22" s="104"/>
      <c r="BD22" s="104"/>
      <c r="BE22" s="104"/>
      <c r="BF22" s="104"/>
      <c r="BG22" s="104"/>
      <c r="BH22" s="104"/>
      <c r="BI22" s="104"/>
      <c r="BJ22" s="104"/>
      <c r="BK22" s="104"/>
      <c r="BL22" s="104"/>
      <c r="BM22" s="104"/>
      <c r="BN22" s="104"/>
      <c r="BO22" s="104"/>
      <c r="BP22" s="104"/>
      <c r="BQ22" s="104"/>
      <c r="BR22" s="104"/>
      <c r="BS22" s="104"/>
      <c r="BT22" s="104"/>
      <c r="BU22" s="104"/>
      <c r="BV22" s="104"/>
      <c r="BW22" s="104"/>
      <c r="BX22" s="104"/>
      <c r="BY22" s="104"/>
      <c r="BZ22" s="104"/>
      <c r="CA22" s="104"/>
      <c r="CB22" s="104"/>
      <c r="CC22" s="104"/>
      <c r="CD22" s="104"/>
      <c r="CE22" s="104"/>
      <c r="CF22" s="104"/>
      <c r="CG22" s="104"/>
      <c r="CH22" s="104"/>
      <c r="CI22" s="104"/>
      <c r="CJ22" s="104"/>
      <c r="CK22" s="104"/>
      <c r="CL22" s="104"/>
      <c r="CM22" s="104"/>
      <c r="CN22" s="104"/>
      <c r="CO22" s="104"/>
      <c r="CP22" s="104"/>
      <c r="CQ22" s="104"/>
      <c r="CR22" s="104"/>
      <c r="CS22" s="104"/>
      <c r="CT22" s="104"/>
      <c r="CU22" s="104"/>
      <c r="CV22" s="104"/>
      <c r="CW22" s="104"/>
      <c r="CX22" s="104"/>
      <c r="CY22" s="104"/>
      <c r="CZ22" s="104"/>
      <c r="DA22" s="104"/>
      <c r="DB22" s="104"/>
      <c r="DC22" s="104"/>
      <c r="DD22" s="104"/>
      <c r="DE22" s="104"/>
      <c r="DF22" s="104"/>
      <c r="DG22" s="104"/>
      <c r="DH22" s="104"/>
      <c r="DI22" s="104"/>
      <c r="DJ22" s="104"/>
      <c r="DK22" s="104"/>
      <c r="DL22" s="104"/>
      <c r="DM22" s="104"/>
      <c r="DN22" s="104"/>
      <c r="DO22" s="104"/>
      <c r="DP22" s="104"/>
      <c r="DQ22" s="104"/>
      <c r="DR22" s="104"/>
      <c r="DS22" s="104"/>
      <c r="DT22" s="104"/>
      <c r="DU22" s="104"/>
      <c r="DV22" s="104"/>
      <c r="DW22" s="104"/>
      <c r="DX22" s="104"/>
      <c r="DY22" s="104"/>
      <c r="DZ22" s="104"/>
      <c r="EA22" s="104"/>
      <c r="EB22" s="104"/>
      <c r="EC22" s="104"/>
      <c r="ED22" s="104"/>
      <c r="EE22" s="104"/>
      <c r="EF22" s="104"/>
      <c r="EG22" s="104"/>
      <c r="EH22" s="104"/>
      <c r="EI22" s="104"/>
      <c r="EJ22" s="104"/>
      <c r="EK22" s="104"/>
      <c r="EL22" s="104"/>
      <c r="EM22" s="104"/>
      <c r="EN22" s="104"/>
      <c r="EO22" s="104"/>
      <c r="EP22" s="104"/>
      <c r="EQ22" s="104"/>
      <c r="ER22" s="104"/>
      <c r="ES22" s="104"/>
      <c r="ET22" s="104"/>
      <c r="EU22" s="104"/>
      <c r="EV22" s="104"/>
      <c r="EW22" s="104"/>
      <c r="EX22" s="104"/>
      <c r="EY22" s="104"/>
      <c r="EZ22" s="104"/>
      <c r="FA22" s="104"/>
      <c r="FB22" s="104"/>
      <c r="FC22" s="104"/>
      <c r="FD22" s="104"/>
      <c r="FE22" s="104"/>
      <c r="FF22" s="104"/>
      <c r="FG22" s="104"/>
      <c r="FH22" s="104"/>
      <c r="FI22" s="104"/>
      <c r="FJ22" s="104"/>
      <c r="FK22" s="104"/>
      <c r="FL22" s="104"/>
      <c r="FM22" s="104"/>
      <c r="FN22" s="104"/>
      <c r="FO22" s="104"/>
      <c r="FP22" s="104"/>
      <c r="FQ22" s="104"/>
      <c r="FR22" s="104"/>
      <c r="FS22" s="104"/>
      <c r="FT22" s="104"/>
      <c r="FU22" s="104"/>
      <c r="FV22" s="104"/>
      <c r="FW22" s="104"/>
      <c r="FX22" s="104"/>
      <c r="FY22" s="104"/>
      <c r="FZ22" s="104"/>
      <c r="GA22" s="104"/>
      <c r="GB22" s="104"/>
      <c r="GC22" s="104"/>
      <c r="GD22" s="104"/>
      <c r="GE22" s="104"/>
      <c r="GF22" s="104"/>
      <c r="GG22" s="104"/>
      <c r="GH22" s="104"/>
      <c r="GI22" s="104"/>
      <c r="GJ22" s="104"/>
      <c r="GK22" s="104"/>
      <c r="GL22" s="104"/>
      <c r="GM22" s="104"/>
      <c r="GN22" s="104"/>
      <c r="GO22" s="104"/>
      <c r="GP22" s="104"/>
      <c r="GQ22" s="104"/>
      <c r="GR22" s="104"/>
      <c r="GS22" s="104"/>
      <c r="GT22" s="104"/>
      <c r="GU22" s="104"/>
      <c r="GV22" s="104"/>
      <c r="GW22" s="104"/>
      <c r="GX22" s="104"/>
      <c r="GY22" s="104"/>
      <c r="GZ22" s="104"/>
      <c r="HA22" s="104"/>
      <c r="HB22" s="104"/>
      <c r="HC22" s="104"/>
      <c r="HD22" s="104"/>
      <c r="HE22" s="104"/>
      <c r="HF22" s="104"/>
      <c r="HG22" s="104"/>
      <c r="HH22" s="104"/>
      <c r="HI22" s="104"/>
      <c r="HJ22" s="104"/>
      <c r="HK22" s="104"/>
      <c r="HL22" s="104"/>
      <c r="HM22" s="104"/>
      <c r="HN22" s="104"/>
      <c r="HO22" s="104"/>
      <c r="HP22" s="104"/>
      <c r="HQ22" s="104"/>
      <c r="HR22" s="104"/>
      <c r="HS22" s="104"/>
      <c r="HT22" s="104"/>
      <c r="HU22" s="104"/>
      <c r="HV22" s="104"/>
      <c r="HW22" s="104"/>
      <c r="HX22" s="104"/>
      <c r="HY22" s="104"/>
      <c r="HZ22" s="104"/>
      <c r="IA22" s="104"/>
      <c r="IB22" s="104"/>
      <c r="IC22" s="104"/>
      <c r="ID22" s="104"/>
      <c r="IE22" s="104"/>
      <c r="IF22" s="104"/>
      <c r="IG22" s="104"/>
      <c r="IH22" s="104"/>
      <c r="II22" s="104"/>
      <c r="IJ22" s="104"/>
      <c r="IK22" s="104"/>
      <c r="IL22" s="104"/>
      <c r="IM22" s="104"/>
      <c r="IN22" s="104"/>
      <c r="IO22" s="104"/>
      <c r="IP22" s="104"/>
      <c r="IQ22" s="104"/>
      <c r="IR22" s="104"/>
      <c r="IS22" s="104"/>
      <c r="IT22" s="104"/>
      <c r="IU22" s="104"/>
      <c r="IV22" s="104"/>
    </row>
    <row r="23" spans="1:256">
      <c r="A23" s="104"/>
      <c r="B23" s="13"/>
      <c r="C23" s="104"/>
      <c r="D23" s="31"/>
      <c r="E23" s="72"/>
      <c r="F23" s="104"/>
      <c r="G23" s="104"/>
      <c r="H23" s="104"/>
      <c r="I23" s="104"/>
      <c r="J23" s="71"/>
      <c r="K23" s="4"/>
      <c r="L23" s="4"/>
      <c r="M23" s="104"/>
      <c r="N23" s="1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4"/>
      <c r="BR23" s="104"/>
      <c r="BS23" s="104"/>
      <c r="BT23" s="104"/>
      <c r="BU23" s="104"/>
      <c r="BV23" s="104"/>
      <c r="BW23" s="104"/>
      <c r="BX23" s="104"/>
      <c r="BY23" s="104"/>
      <c r="BZ23" s="104"/>
      <c r="CA23" s="104"/>
      <c r="CB23" s="104"/>
      <c r="CC23" s="104"/>
      <c r="CD23" s="104"/>
      <c r="CE23" s="104"/>
      <c r="CF23" s="104"/>
      <c r="CG23" s="104"/>
      <c r="CH23" s="104"/>
      <c r="CI23" s="104"/>
      <c r="CJ23" s="104"/>
      <c r="CK23" s="104"/>
      <c r="CL23" s="104"/>
      <c r="CM23" s="104"/>
      <c r="CN23" s="104"/>
      <c r="CO23" s="104"/>
      <c r="CP23" s="104"/>
      <c r="CQ23" s="104"/>
      <c r="CR23" s="104"/>
      <c r="CS23" s="104"/>
      <c r="CT23" s="104"/>
      <c r="CU23" s="104"/>
      <c r="CV23" s="104"/>
      <c r="CW23" s="104"/>
      <c r="CX23" s="104"/>
      <c r="CY23" s="104"/>
      <c r="CZ23" s="104"/>
      <c r="DA23" s="104"/>
      <c r="DB23" s="104"/>
      <c r="DC23" s="104"/>
      <c r="DD23" s="104"/>
      <c r="DE23" s="104"/>
      <c r="DF23" s="104"/>
      <c r="DG23" s="104"/>
      <c r="DH23" s="104"/>
      <c r="DI23" s="104"/>
      <c r="DJ23" s="104"/>
      <c r="DK23" s="104"/>
      <c r="DL23" s="104"/>
      <c r="DM23" s="104"/>
      <c r="DN23" s="104"/>
      <c r="DO23" s="104"/>
      <c r="DP23" s="104"/>
      <c r="DQ23" s="104"/>
      <c r="DR23" s="104"/>
      <c r="DS23" s="104"/>
      <c r="DT23" s="104"/>
      <c r="DU23" s="104"/>
      <c r="DV23" s="104"/>
      <c r="DW23" s="104"/>
      <c r="DX23" s="104"/>
      <c r="DY23" s="104"/>
      <c r="DZ23" s="104"/>
      <c r="EA23" s="104"/>
      <c r="EB23" s="104"/>
      <c r="EC23" s="104"/>
      <c r="ED23" s="104"/>
      <c r="EE23" s="104"/>
      <c r="EF23" s="104"/>
      <c r="EG23" s="104"/>
      <c r="EH23" s="104"/>
      <c r="EI23" s="104"/>
      <c r="EJ23" s="104"/>
      <c r="EK23" s="104"/>
      <c r="EL23" s="104"/>
      <c r="EM23" s="104"/>
      <c r="EN23" s="104"/>
      <c r="EO23" s="104"/>
      <c r="EP23" s="104"/>
      <c r="EQ23" s="104"/>
      <c r="ER23" s="104"/>
      <c r="ES23" s="104"/>
      <c r="ET23" s="104"/>
      <c r="EU23" s="104"/>
      <c r="EV23" s="104"/>
      <c r="EW23" s="104"/>
      <c r="EX23" s="104"/>
      <c r="EY23" s="104"/>
      <c r="EZ23" s="104"/>
      <c r="FA23" s="104"/>
      <c r="FB23" s="104"/>
      <c r="FC23" s="104"/>
      <c r="FD23" s="104"/>
      <c r="FE23" s="104"/>
      <c r="FF23" s="104"/>
      <c r="FG23" s="104"/>
      <c r="FH23" s="104"/>
      <c r="FI23" s="104"/>
      <c r="FJ23" s="104"/>
      <c r="FK23" s="104"/>
      <c r="FL23" s="104"/>
      <c r="FM23" s="104"/>
      <c r="FN23" s="104"/>
      <c r="FO23" s="104"/>
      <c r="FP23" s="104"/>
      <c r="FQ23" s="104"/>
      <c r="FR23" s="104"/>
      <c r="FS23" s="104"/>
      <c r="FT23" s="104"/>
      <c r="FU23" s="104"/>
      <c r="FV23" s="104"/>
      <c r="FW23" s="104"/>
      <c r="FX23" s="104"/>
      <c r="FY23" s="104"/>
      <c r="FZ23" s="104"/>
      <c r="GA23" s="104"/>
      <c r="GB23" s="104"/>
      <c r="GC23" s="104"/>
      <c r="GD23" s="104"/>
      <c r="GE23" s="104"/>
      <c r="GF23" s="104"/>
      <c r="GG23" s="104"/>
      <c r="GH23" s="104"/>
      <c r="GI23" s="104"/>
      <c r="GJ23" s="104"/>
      <c r="GK23" s="104"/>
      <c r="GL23" s="104"/>
      <c r="GM23" s="104"/>
      <c r="GN23" s="104"/>
      <c r="GO23" s="104"/>
      <c r="GP23" s="104"/>
      <c r="GQ23" s="104"/>
      <c r="GR23" s="104"/>
      <c r="GS23" s="104"/>
      <c r="GT23" s="104"/>
      <c r="GU23" s="104"/>
      <c r="GV23" s="104"/>
      <c r="GW23" s="104"/>
      <c r="GX23" s="104"/>
      <c r="GY23" s="104"/>
      <c r="GZ23" s="104"/>
      <c r="HA23" s="104"/>
      <c r="HB23" s="104"/>
      <c r="HC23" s="104"/>
      <c r="HD23" s="104"/>
      <c r="HE23" s="104"/>
      <c r="HF23" s="104"/>
      <c r="HG23" s="104"/>
      <c r="HH23" s="104"/>
      <c r="HI23" s="104"/>
      <c r="HJ23" s="104"/>
      <c r="HK23" s="104"/>
      <c r="HL23" s="104"/>
      <c r="HM23" s="104"/>
      <c r="HN23" s="104"/>
      <c r="HO23" s="104"/>
      <c r="HP23" s="104"/>
      <c r="HQ23" s="104"/>
      <c r="HR23" s="104"/>
      <c r="HS23" s="104"/>
      <c r="HT23" s="104"/>
      <c r="HU23" s="104"/>
      <c r="HV23" s="104"/>
      <c r="HW23" s="104"/>
      <c r="HX23" s="104"/>
      <c r="HY23" s="104"/>
      <c r="HZ23" s="104"/>
      <c r="IA23" s="104"/>
      <c r="IB23" s="104"/>
      <c r="IC23" s="104"/>
      <c r="ID23" s="104"/>
      <c r="IE23" s="104"/>
      <c r="IF23" s="104"/>
      <c r="IG23" s="104"/>
      <c r="IH23" s="104"/>
      <c r="II23" s="104"/>
      <c r="IJ23" s="104"/>
      <c r="IK23" s="104"/>
      <c r="IL23" s="104"/>
      <c r="IM23" s="104"/>
      <c r="IN23" s="104"/>
      <c r="IO23" s="104"/>
      <c r="IP23" s="104"/>
      <c r="IQ23" s="104"/>
      <c r="IR23" s="104"/>
      <c r="IS23" s="104"/>
      <c r="IT23" s="104"/>
      <c r="IU23" s="104"/>
      <c r="IV23" s="104"/>
    </row>
    <row r="24" spans="1:256">
      <c r="A24" s="104"/>
      <c r="B24" s="13"/>
      <c r="C24" s="104"/>
      <c r="D24" s="31"/>
      <c r="E24" s="72"/>
      <c r="F24" s="104"/>
      <c r="G24" s="104"/>
      <c r="H24" s="104"/>
      <c r="I24" s="104"/>
      <c r="J24" s="71"/>
      <c r="K24" s="4"/>
      <c r="L24" s="4"/>
      <c r="M24" s="104"/>
      <c r="N24" s="1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C24" s="104"/>
      <c r="BD24" s="104"/>
      <c r="BE24" s="104"/>
      <c r="BF24" s="104"/>
      <c r="BG24" s="104"/>
      <c r="BH24" s="104"/>
      <c r="BI24" s="104"/>
      <c r="BJ24" s="104"/>
      <c r="BK24" s="104"/>
      <c r="BL24" s="104"/>
      <c r="BM24" s="104"/>
      <c r="BN24" s="104"/>
      <c r="BO24" s="104"/>
      <c r="BP24" s="104"/>
      <c r="BQ24" s="104"/>
      <c r="BR24" s="104"/>
      <c r="BS24" s="104"/>
      <c r="BT24" s="104"/>
      <c r="BU24" s="104"/>
      <c r="BV24" s="104"/>
      <c r="BW24" s="104"/>
      <c r="BX24" s="104"/>
      <c r="BY24" s="104"/>
      <c r="BZ24" s="104"/>
      <c r="CA24" s="104"/>
      <c r="CB24" s="104"/>
      <c r="CC24" s="104"/>
      <c r="CD24" s="104"/>
      <c r="CE24" s="104"/>
      <c r="CF24" s="104"/>
      <c r="CG24" s="104"/>
      <c r="CH24" s="104"/>
      <c r="CI24" s="104"/>
      <c r="CJ24" s="104"/>
      <c r="CK24" s="104"/>
      <c r="CL24" s="104"/>
      <c r="CM24" s="104"/>
      <c r="CN24" s="104"/>
      <c r="CO24" s="104"/>
      <c r="CP24" s="104"/>
      <c r="CQ24" s="104"/>
      <c r="CR24" s="104"/>
      <c r="CS24" s="104"/>
      <c r="CT24" s="104"/>
      <c r="CU24" s="104"/>
      <c r="CV24" s="104"/>
      <c r="CW24" s="104"/>
      <c r="CX24" s="104"/>
      <c r="CY24" s="104"/>
      <c r="CZ24" s="104"/>
      <c r="DA24" s="104"/>
      <c r="DB24" s="104"/>
      <c r="DC24" s="104"/>
      <c r="DD24" s="104"/>
      <c r="DE24" s="104"/>
      <c r="DF24" s="104"/>
      <c r="DG24" s="104"/>
      <c r="DH24" s="104"/>
      <c r="DI24" s="104"/>
      <c r="DJ24" s="104"/>
      <c r="DK24" s="104"/>
      <c r="DL24" s="104"/>
      <c r="DM24" s="104"/>
      <c r="DN24" s="104"/>
      <c r="DO24" s="104"/>
      <c r="DP24" s="104"/>
      <c r="DQ24" s="104"/>
      <c r="DR24" s="104"/>
      <c r="DS24" s="104"/>
      <c r="DT24" s="104"/>
      <c r="DU24" s="104"/>
      <c r="DV24" s="104"/>
      <c r="DW24" s="104"/>
      <c r="DX24" s="104"/>
      <c r="DY24" s="104"/>
      <c r="DZ24" s="104"/>
      <c r="EA24" s="104"/>
      <c r="EB24" s="104"/>
      <c r="EC24" s="104"/>
      <c r="ED24" s="104"/>
      <c r="EE24" s="104"/>
      <c r="EF24" s="104"/>
      <c r="EG24" s="104"/>
      <c r="EH24" s="104"/>
      <c r="EI24" s="104"/>
      <c r="EJ24" s="104"/>
      <c r="EK24" s="104"/>
      <c r="EL24" s="104"/>
      <c r="EM24" s="104"/>
      <c r="EN24" s="104"/>
      <c r="EO24" s="104"/>
      <c r="EP24" s="104"/>
      <c r="EQ24" s="104"/>
      <c r="ER24" s="104"/>
      <c r="ES24" s="104"/>
      <c r="ET24" s="104"/>
      <c r="EU24" s="104"/>
      <c r="EV24" s="104"/>
      <c r="EW24" s="104"/>
      <c r="EX24" s="104"/>
      <c r="EY24" s="104"/>
      <c r="EZ24" s="104"/>
      <c r="FA24" s="104"/>
      <c r="FB24" s="104"/>
      <c r="FC24" s="104"/>
      <c r="FD24" s="104"/>
      <c r="FE24" s="104"/>
      <c r="FF24" s="104"/>
      <c r="FG24" s="104"/>
      <c r="FH24" s="104"/>
      <c r="FI24" s="104"/>
      <c r="FJ24" s="104"/>
      <c r="FK24" s="104"/>
      <c r="FL24" s="104"/>
      <c r="FM24" s="104"/>
      <c r="FN24" s="104"/>
      <c r="FO24" s="104"/>
      <c r="FP24" s="104"/>
      <c r="FQ24" s="104"/>
      <c r="FR24" s="104"/>
      <c r="FS24" s="104"/>
      <c r="FT24" s="104"/>
      <c r="FU24" s="104"/>
      <c r="FV24" s="104"/>
      <c r="FW24" s="104"/>
      <c r="FX24" s="104"/>
      <c r="FY24" s="104"/>
      <c r="FZ24" s="104"/>
      <c r="GA24" s="104"/>
      <c r="GB24" s="104"/>
      <c r="GC24" s="104"/>
      <c r="GD24" s="104"/>
      <c r="GE24" s="104"/>
      <c r="GF24" s="104"/>
      <c r="GG24" s="104"/>
      <c r="GH24" s="104"/>
      <c r="GI24" s="104"/>
      <c r="GJ24" s="104"/>
      <c r="GK24" s="104"/>
      <c r="GL24" s="104"/>
      <c r="GM24" s="104"/>
      <c r="GN24" s="104"/>
      <c r="GO24" s="104"/>
      <c r="GP24" s="104"/>
      <c r="GQ24" s="104"/>
      <c r="GR24" s="104"/>
      <c r="GS24" s="104"/>
      <c r="GT24" s="104"/>
      <c r="GU24" s="104"/>
      <c r="GV24" s="104"/>
      <c r="GW24" s="104"/>
      <c r="GX24" s="104"/>
      <c r="GY24" s="104"/>
      <c r="GZ24" s="104"/>
      <c r="HA24" s="104"/>
      <c r="HB24" s="104"/>
      <c r="HC24" s="104"/>
      <c r="HD24" s="104"/>
      <c r="HE24" s="104"/>
      <c r="HF24" s="104"/>
      <c r="HG24" s="104"/>
      <c r="HH24" s="104"/>
      <c r="HI24" s="104"/>
      <c r="HJ24" s="104"/>
      <c r="HK24" s="104"/>
      <c r="HL24" s="104"/>
      <c r="HM24" s="104"/>
      <c r="HN24" s="104"/>
      <c r="HO24" s="104"/>
      <c r="HP24" s="104"/>
      <c r="HQ24" s="104"/>
      <c r="HR24" s="104"/>
      <c r="HS24" s="104"/>
      <c r="HT24" s="104"/>
      <c r="HU24" s="104"/>
      <c r="HV24" s="104"/>
      <c r="HW24" s="104"/>
      <c r="HX24" s="104"/>
      <c r="HY24" s="104"/>
      <c r="HZ24" s="104"/>
      <c r="IA24" s="104"/>
      <c r="IB24" s="104"/>
      <c r="IC24" s="104"/>
      <c r="ID24" s="104"/>
      <c r="IE24" s="104"/>
      <c r="IF24" s="104"/>
      <c r="IG24" s="104"/>
      <c r="IH24" s="104"/>
      <c r="II24" s="104"/>
      <c r="IJ24" s="104"/>
      <c r="IK24" s="104"/>
      <c r="IL24" s="104"/>
      <c r="IM24" s="104"/>
      <c r="IN24" s="104"/>
      <c r="IO24" s="104"/>
      <c r="IP24" s="104"/>
      <c r="IQ24" s="104"/>
      <c r="IR24" s="104"/>
      <c r="IS24" s="104"/>
      <c r="IT24" s="104"/>
      <c r="IU24" s="104"/>
      <c r="IV24" s="104"/>
    </row>
    <row r="25" spans="1:256">
      <c r="A25" s="104"/>
      <c r="B25" s="13"/>
      <c r="C25" s="104"/>
      <c r="D25" s="31"/>
      <c r="E25" s="72"/>
      <c r="F25" s="104"/>
      <c r="G25" s="104"/>
      <c r="H25" s="104"/>
      <c r="I25" s="104"/>
      <c r="J25" s="71"/>
      <c r="K25" s="4"/>
      <c r="L25" s="4"/>
      <c r="M25" s="104"/>
      <c r="N25" s="1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c r="IK25" s="104"/>
      <c r="IL25" s="104"/>
      <c r="IM25" s="104"/>
      <c r="IN25" s="104"/>
      <c r="IO25" s="104"/>
      <c r="IP25" s="104"/>
      <c r="IQ25" s="104"/>
      <c r="IR25" s="104"/>
      <c r="IS25" s="104"/>
      <c r="IT25" s="104"/>
      <c r="IU25" s="104"/>
      <c r="IV25" s="104"/>
    </row>
    <row r="26" spans="1:256">
      <c r="A26" s="104"/>
      <c r="B26" s="13"/>
      <c r="C26" s="104"/>
      <c r="D26" s="31"/>
      <c r="E26" s="72"/>
      <c r="F26" s="104"/>
      <c r="G26" s="104"/>
      <c r="H26" s="104"/>
      <c r="I26" s="104"/>
      <c r="J26" s="71"/>
      <c r="K26" s="4"/>
      <c r="L26" s="4"/>
      <c r="M26" s="104"/>
      <c r="N26" s="1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c r="IK26" s="104"/>
      <c r="IL26" s="104"/>
      <c r="IM26" s="104"/>
      <c r="IN26" s="104"/>
      <c r="IO26" s="104"/>
      <c r="IP26" s="104"/>
      <c r="IQ26" s="104"/>
      <c r="IR26" s="104"/>
      <c r="IS26" s="104"/>
      <c r="IT26" s="104"/>
      <c r="IU26" s="104"/>
      <c r="IV26" s="104"/>
    </row>
    <row r="27" spans="1:256">
      <c r="A27" s="104"/>
      <c r="B27" s="13"/>
      <c r="C27" s="104"/>
      <c r="D27" s="31"/>
      <c r="E27" s="72"/>
      <c r="F27" s="104"/>
      <c r="G27" s="104"/>
      <c r="H27" s="104"/>
      <c r="I27" s="104"/>
      <c r="J27" s="71"/>
      <c r="K27" s="4"/>
      <c r="L27" s="4"/>
      <c r="M27" s="104"/>
      <c r="N27" s="1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c r="IK27" s="104"/>
      <c r="IL27" s="104"/>
      <c r="IM27" s="104"/>
      <c r="IN27" s="104"/>
      <c r="IO27" s="104"/>
      <c r="IP27" s="104"/>
      <c r="IQ27" s="104"/>
      <c r="IR27" s="104"/>
      <c r="IS27" s="104"/>
      <c r="IT27" s="104"/>
      <c r="IU27" s="104"/>
      <c r="IV27" s="104"/>
    </row>
    <row r="28" spans="1:256">
      <c r="B28" s="13"/>
      <c r="D28" s="32"/>
      <c r="E28" s="94"/>
      <c r="F28" s="90"/>
      <c r="G28" s="90"/>
      <c r="H28" s="90"/>
      <c r="I28" s="90"/>
      <c r="J28" s="91"/>
      <c r="K28" s="56"/>
      <c r="L28" s="4"/>
      <c r="N28" s="14"/>
    </row>
    <row r="29" spans="1:256">
      <c r="B29" s="13"/>
      <c r="D29" s="31"/>
      <c r="E29" s="89"/>
      <c r="F29" s="90"/>
      <c r="G29" s="90"/>
      <c r="H29" s="90"/>
      <c r="I29" s="90"/>
      <c r="J29" s="91"/>
      <c r="K29" s="4"/>
      <c r="L29" s="4" t="str">
        <f t="shared" ref="L29:L41" si="0">IF(D29&lt;&gt;"",D29*K29,"")</f>
        <v/>
      </c>
      <c r="N29" s="14"/>
    </row>
    <row r="30" spans="1:256">
      <c r="B30" s="13"/>
      <c r="D30" s="31"/>
      <c r="E30" s="89"/>
      <c r="F30" s="90"/>
      <c r="G30" s="90"/>
      <c r="H30" s="90"/>
      <c r="I30" s="90"/>
      <c r="J30" s="91"/>
      <c r="K30" s="4"/>
      <c r="L30" s="4" t="str">
        <f t="shared" si="0"/>
        <v/>
      </c>
      <c r="N30" s="14"/>
    </row>
    <row r="31" spans="1:256">
      <c r="B31" s="13"/>
      <c r="D31" s="32"/>
      <c r="E31" s="89"/>
      <c r="F31" s="90"/>
      <c r="G31" s="90"/>
      <c r="H31" s="90"/>
      <c r="I31" s="90"/>
      <c r="J31" s="91"/>
      <c r="K31" s="4"/>
      <c r="L31" s="4" t="str">
        <f t="shared" si="0"/>
        <v/>
      </c>
      <c r="N31" s="14"/>
    </row>
    <row r="32" spans="1:256">
      <c r="B32" s="13"/>
      <c r="D32" s="32"/>
      <c r="E32" s="89"/>
      <c r="F32" s="90"/>
      <c r="G32" s="90"/>
      <c r="H32" s="90"/>
      <c r="I32" s="90"/>
      <c r="J32" s="91"/>
      <c r="K32" s="4"/>
      <c r="L32" s="4" t="str">
        <f t="shared" si="0"/>
        <v/>
      </c>
      <c r="N32" s="14"/>
    </row>
    <row r="33" spans="2:20">
      <c r="B33" s="13"/>
      <c r="D33" s="32"/>
      <c r="E33" s="89"/>
      <c r="F33" s="90"/>
      <c r="G33" s="90"/>
      <c r="H33" s="90"/>
      <c r="I33" s="90"/>
      <c r="J33" s="91"/>
      <c r="K33" s="4"/>
      <c r="L33" s="4" t="str">
        <f t="shared" si="0"/>
        <v/>
      </c>
      <c r="N33" s="14"/>
    </row>
    <row r="34" spans="2:20">
      <c r="B34" s="13"/>
      <c r="D34" s="31"/>
      <c r="E34" s="89"/>
      <c r="F34" s="90"/>
      <c r="G34" s="90"/>
      <c r="H34" s="90"/>
      <c r="I34" s="90"/>
      <c r="J34" s="91"/>
      <c r="K34" s="4"/>
      <c r="L34" s="4" t="str">
        <f t="shared" si="0"/>
        <v/>
      </c>
      <c r="N34" s="14"/>
    </row>
    <row r="35" spans="2:20">
      <c r="B35" s="13"/>
      <c r="D35" s="31"/>
      <c r="E35" s="89"/>
      <c r="F35" s="90"/>
      <c r="G35" s="90"/>
      <c r="H35" s="90"/>
      <c r="I35" s="90"/>
      <c r="J35" s="91"/>
      <c r="K35" s="4"/>
      <c r="L35" s="4" t="str">
        <f t="shared" si="0"/>
        <v/>
      </c>
      <c r="N35" s="14"/>
    </row>
    <row r="36" spans="2:20">
      <c r="B36" s="13"/>
      <c r="D36" s="31"/>
      <c r="E36" s="89"/>
      <c r="F36" s="90"/>
      <c r="G36" s="90"/>
      <c r="H36" s="90"/>
      <c r="I36" s="90"/>
      <c r="J36" s="91"/>
      <c r="K36" s="4"/>
      <c r="L36" s="4" t="str">
        <f t="shared" si="0"/>
        <v/>
      </c>
      <c r="N36" s="14"/>
    </row>
    <row r="37" spans="2:20">
      <c r="B37" s="13"/>
      <c r="D37" s="31"/>
      <c r="E37" s="89"/>
      <c r="F37" s="90"/>
      <c r="G37" s="90"/>
      <c r="H37" s="90"/>
      <c r="I37" s="90"/>
      <c r="J37" s="91"/>
      <c r="K37" s="4"/>
      <c r="L37" s="4" t="str">
        <f t="shared" si="0"/>
        <v/>
      </c>
      <c r="N37" s="14"/>
    </row>
    <row r="38" spans="2:20">
      <c r="B38" s="13"/>
      <c r="D38" s="31"/>
      <c r="E38" s="89"/>
      <c r="F38" s="90"/>
      <c r="G38" s="90"/>
      <c r="H38" s="90"/>
      <c r="I38" s="90"/>
      <c r="J38" s="91"/>
      <c r="K38" s="4"/>
      <c r="L38" s="4" t="str">
        <f t="shared" si="0"/>
        <v/>
      </c>
      <c r="N38" s="14"/>
    </row>
    <row r="39" spans="2:20">
      <c r="B39" s="13"/>
      <c r="D39" s="31"/>
      <c r="E39" s="89"/>
      <c r="F39" s="90"/>
      <c r="G39" s="90"/>
      <c r="H39" s="90"/>
      <c r="I39" s="90"/>
      <c r="J39" s="91"/>
      <c r="K39" s="4"/>
      <c r="L39" s="4" t="str">
        <f t="shared" si="0"/>
        <v/>
      </c>
      <c r="N39" s="14"/>
    </row>
    <row r="40" spans="2:20">
      <c r="B40" s="13"/>
      <c r="D40" s="31"/>
      <c r="E40" s="89"/>
      <c r="F40" s="90"/>
      <c r="G40" s="90"/>
      <c r="H40" s="90"/>
      <c r="I40" s="90"/>
      <c r="J40" s="91"/>
      <c r="K40" s="4"/>
      <c r="L40" s="4" t="str">
        <f t="shared" si="0"/>
        <v/>
      </c>
      <c r="N40" s="14"/>
    </row>
    <row r="41" spans="2:20">
      <c r="B41" s="13"/>
      <c r="D41" s="33"/>
      <c r="E41" s="92"/>
      <c r="F41" s="75"/>
      <c r="G41" s="75"/>
      <c r="H41" s="75"/>
      <c r="I41" s="75"/>
      <c r="J41" s="93"/>
      <c r="K41" s="5"/>
      <c r="L41" s="5" t="str">
        <f t="shared" si="0"/>
        <v/>
      </c>
      <c r="N41" s="14"/>
      <c r="Q41" s="58"/>
      <c r="R41" s="64" t="s">
        <v>45</v>
      </c>
      <c r="S41" s="59" t="s">
        <v>44</v>
      </c>
    </row>
    <row r="42" spans="2:20">
      <c r="B42" s="13"/>
      <c r="K42" s="34" t="s">
        <v>36</v>
      </c>
      <c r="L42" s="6">
        <f>SUM(L19:L41)</f>
        <v>0</v>
      </c>
      <c r="N42" s="14"/>
      <c r="Q42" s="60" t="s">
        <v>46</v>
      </c>
      <c r="R42" s="65">
        <f>L20</f>
        <v>0</v>
      </c>
      <c r="S42" s="61">
        <f>L28</f>
        <v>0</v>
      </c>
    </row>
    <row r="43" spans="2:20">
      <c r="B43" s="13"/>
      <c r="K43" s="34" t="s">
        <v>37</v>
      </c>
      <c r="L43" s="6">
        <f>L42*0.35</f>
        <v>0</v>
      </c>
      <c r="N43" s="14"/>
      <c r="Q43" s="60" t="s">
        <v>47</v>
      </c>
      <c r="R43" s="65">
        <f>0.5*L43</f>
        <v>0</v>
      </c>
      <c r="S43" s="61">
        <f>0.5*L43</f>
        <v>0</v>
      </c>
    </row>
    <row r="44" spans="2:20">
      <c r="B44" s="13"/>
      <c r="D44" s="35"/>
      <c r="E44" s="36" t="s">
        <v>12</v>
      </c>
      <c r="I44" s="37"/>
      <c r="J44" s="34"/>
      <c r="K44" s="53" t="s">
        <v>38</v>
      </c>
      <c r="L44" s="6">
        <v>0</v>
      </c>
      <c r="N44" s="14"/>
      <c r="Q44" s="62" t="s">
        <v>48</v>
      </c>
      <c r="R44" s="66">
        <f>SUM(R42:R43)</f>
        <v>0</v>
      </c>
      <c r="S44" s="63">
        <f>SUM(S42:S43)</f>
        <v>0</v>
      </c>
      <c r="T44" s="55"/>
    </row>
    <row r="45" spans="2:20">
      <c r="B45" s="13"/>
      <c r="D45" s="35"/>
      <c r="E45" s="36" t="s">
        <v>19</v>
      </c>
      <c r="F45" s="35"/>
      <c r="I45" s="37"/>
      <c r="K45" s="53" t="s">
        <v>39</v>
      </c>
      <c r="L45" s="6">
        <v>0</v>
      </c>
      <c r="N45" s="14"/>
      <c r="Q45" s="55"/>
    </row>
    <row r="46" spans="2:20">
      <c r="B46" s="13"/>
      <c r="D46" s="35"/>
      <c r="E46" s="38" t="s">
        <v>14</v>
      </c>
      <c r="F46" s="2"/>
      <c r="K46" s="17" t="s">
        <v>15</v>
      </c>
      <c r="L46" s="7">
        <f>SUM(L42:L45)</f>
        <v>0</v>
      </c>
      <c r="N46" s="14"/>
      <c r="T46" s="55"/>
    </row>
    <row r="47" spans="2:20" ht="17.100000000000001" customHeight="1">
      <c r="B47" s="13"/>
      <c r="E47" s="69" t="s">
        <v>50</v>
      </c>
      <c r="N47" s="14"/>
    </row>
    <row r="48" spans="2:20">
      <c r="B48" s="13"/>
      <c r="D48" s="68"/>
      <c r="E48" s="70" t="s">
        <v>51</v>
      </c>
      <c r="F48" s="26"/>
      <c r="G48" s="26"/>
      <c r="H48" s="40"/>
      <c r="J48" s="79" t="s">
        <v>17</v>
      </c>
      <c r="K48" s="80"/>
      <c r="L48" s="81"/>
      <c r="N48" s="14"/>
    </row>
    <row r="49" spans="2:14">
      <c r="B49" s="13"/>
      <c r="D49" s="39"/>
      <c r="E49" s="39"/>
      <c r="F49" s="67"/>
      <c r="J49" s="82"/>
      <c r="K49" s="83"/>
      <c r="L49" s="84"/>
      <c r="N49" s="14"/>
    </row>
    <row r="50" spans="2:14">
      <c r="B50" s="13"/>
      <c r="J50" s="85"/>
      <c r="K50" s="86"/>
      <c r="L50" s="87"/>
      <c r="N50" s="14"/>
    </row>
    <row r="51" spans="2:14">
      <c r="B51" s="13"/>
      <c r="N51" s="14"/>
    </row>
    <row r="52" spans="2:14">
      <c r="B52" s="13"/>
      <c r="N52" s="14"/>
    </row>
    <row r="53" spans="2:14" ht="12.75" customHeight="1">
      <c r="B53" s="13"/>
      <c r="E53" s="88" t="s">
        <v>22</v>
      </c>
      <c r="F53" s="88"/>
      <c r="G53" s="88"/>
      <c r="H53" s="88"/>
      <c r="I53" s="88"/>
      <c r="J53" s="88"/>
      <c r="K53" s="88"/>
      <c r="N53" s="14"/>
    </row>
    <row r="54" spans="2:14">
      <c r="B54" s="13"/>
      <c r="E54" s="88"/>
      <c r="F54" s="88"/>
      <c r="G54" s="88"/>
      <c r="H54" s="88"/>
      <c r="I54" s="88"/>
      <c r="J54" s="88"/>
      <c r="K54" s="88"/>
      <c r="L54" s="2"/>
      <c r="N54" s="14"/>
    </row>
    <row r="55" spans="2:14">
      <c r="B55" s="13"/>
      <c r="E55" s="88"/>
      <c r="F55" s="88"/>
      <c r="G55" s="88"/>
      <c r="H55" s="88"/>
      <c r="I55" s="88"/>
      <c r="J55" s="88"/>
      <c r="K55" s="88"/>
      <c r="N55" s="14"/>
    </row>
    <row r="56" spans="2:14">
      <c r="B56" s="13"/>
      <c r="E56" s="88"/>
      <c r="F56" s="88"/>
      <c r="G56" s="88"/>
      <c r="H56" s="88"/>
      <c r="I56" s="88"/>
      <c r="J56" s="88"/>
      <c r="K56" s="88"/>
      <c r="N56" s="14"/>
    </row>
    <row r="57" spans="2:14">
      <c r="B57" s="13"/>
      <c r="E57" s="50"/>
      <c r="F57" s="50"/>
      <c r="G57" s="50"/>
      <c r="H57" s="50"/>
      <c r="I57" s="50"/>
      <c r="J57" s="50"/>
      <c r="K57" s="50"/>
      <c r="N57" s="14"/>
    </row>
    <row r="58" spans="2:14" ht="13.5" customHeight="1">
      <c r="B58" s="13"/>
      <c r="N58" s="14"/>
    </row>
    <row r="59" spans="2:14" ht="3" customHeight="1">
      <c r="B59" s="13"/>
      <c r="D59" s="41"/>
      <c r="E59" s="41"/>
      <c r="F59" s="41"/>
      <c r="G59" s="41"/>
      <c r="H59" s="41"/>
      <c r="I59" s="41"/>
      <c r="J59" s="41"/>
      <c r="K59" s="41"/>
      <c r="L59" s="41"/>
      <c r="N59" s="14"/>
    </row>
    <row r="60" spans="2:14" ht="12.75" customHeight="1">
      <c r="B60" s="13"/>
      <c r="D60" s="73" t="s">
        <v>25</v>
      </c>
      <c r="E60" s="73"/>
      <c r="F60" s="73"/>
      <c r="G60" s="73"/>
      <c r="H60" s="73"/>
      <c r="I60" s="73"/>
      <c r="J60" s="73"/>
      <c r="K60" s="73"/>
      <c r="L60" s="73"/>
      <c r="N60" s="14"/>
    </row>
    <row r="61" spans="2:14" ht="12.75" customHeight="1">
      <c r="B61" s="13"/>
      <c r="D61" s="74"/>
      <c r="E61" s="74"/>
      <c r="F61" s="74"/>
      <c r="G61" s="74"/>
      <c r="H61" s="74"/>
      <c r="I61" s="74"/>
      <c r="J61" s="74"/>
      <c r="K61" s="74"/>
      <c r="L61" s="74"/>
      <c r="N61" s="14"/>
    </row>
    <row r="62" spans="2:14" ht="12.75" customHeight="1">
      <c r="B62" s="13"/>
      <c r="D62" s="74"/>
      <c r="E62" s="74"/>
      <c r="F62" s="74"/>
      <c r="G62" s="74"/>
      <c r="H62" s="74"/>
      <c r="I62" s="74"/>
      <c r="J62" s="74"/>
      <c r="K62" s="74"/>
      <c r="L62" s="74"/>
      <c r="N62" s="14"/>
    </row>
    <row r="63" spans="2:14" ht="0.95" customHeight="1">
      <c r="B63" s="42"/>
      <c r="C63" s="43"/>
      <c r="D63" s="43"/>
      <c r="E63" s="43"/>
      <c r="F63" s="43"/>
      <c r="G63" s="43"/>
      <c r="H63" s="43"/>
      <c r="I63" s="43"/>
      <c r="J63" s="43"/>
      <c r="K63" s="43"/>
      <c r="L63" s="43"/>
      <c r="M63" s="43"/>
      <c r="N63" s="44"/>
    </row>
    <row r="64" spans="2:14" ht="6" customHeight="1"/>
  </sheetData>
  <mergeCells count="23">
    <mergeCell ref="D5:I7"/>
    <mergeCell ref="E13:I13"/>
    <mergeCell ref="E18:J18"/>
    <mergeCell ref="E19:J19"/>
    <mergeCell ref="E20:J20"/>
    <mergeCell ref="E21:J21"/>
    <mergeCell ref="E28:J28"/>
    <mergeCell ref="E29:J29"/>
    <mergeCell ref="E30:J30"/>
    <mergeCell ref="E31:J31"/>
    <mergeCell ref="E32:J32"/>
    <mergeCell ref="E33:J33"/>
    <mergeCell ref="E34:J34"/>
    <mergeCell ref="E35:J35"/>
    <mergeCell ref="E36:J36"/>
    <mergeCell ref="J48:L50"/>
    <mergeCell ref="E53:K56"/>
    <mergeCell ref="D60:L62"/>
    <mergeCell ref="E37:J37"/>
    <mergeCell ref="E38:J38"/>
    <mergeCell ref="E39:J39"/>
    <mergeCell ref="E40:J40"/>
    <mergeCell ref="E41:J41"/>
  </mergeCells>
  <dataValidations count="13">
    <dataValidation type="whole" errorStyle="warning" allowBlank="1" showErrorMessage="1" errorTitle="Quantity" error="You must enter a number in this cell." promptTitle="Quantity" sqref="D19:D41">
      <formula1>0</formula1>
      <formula2>1000000000</formula2>
    </dataValidation>
    <dataValidation errorStyle="warning" allowBlank="1" showInputMessage="1" errorTitle="Credit Card Number" promptTitle="Credit Card Number" prompt="Enter the customer's credit card number in this space." sqref="F48:G48"/>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53"/>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60"/>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8:L50"/>
    <dataValidation type="decimal" allowBlank="1" showErrorMessage="1" errorTitle="Unit Price" error="You must enter a number into this cell." promptTitle="Unit Price" sqref="K19:K41">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44:K45">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42">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43">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44:L4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6">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41">
      <formula1>0</formula1>
      <formula2>0</formula2>
    </dataValidation>
  </dataValidations>
  <pageMargins left="0.7" right="0.7" top="0.75" bottom="0.75" header="0.3" footer="0.3"/>
  <pageSetup scale="94"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Dialogs</vt:lpstr>
      </vt:variant>
      <vt:variant>
        <vt:i4>2</vt:i4>
      </vt:variant>
      <vt:variant>
        <vt:lpstr>Named Ranges</vt:lpstr>
      </vt:variant>
      <vt:variant>
        <vt:i4>3</vt:i4>
      </vt:variant>
    </vt:vector>
  </HeadingPairs>
  <TitlesOfParts>
    <vt:vector size="10" baseType="lpstr">
      <vt:lpstr>AutoOpen Stub Data</vt:lpstr>
      <vt:lpstr>Jul 2012</vt:lpstr>
      <vt:lpstr>Aug 2012</vt:lpstr>
      <vt:lpstr>Sep 2012</vt:lpstr>
      <vt:lpstr>Template</vt:lpstr>
      <vt:lpstr>ATW</vt:lpstr>
      <vt:lpstr>Lock</vt:lpstr>
      <vt:lpstr>ATW!Print_Area</vt:lpstr>
      <vt:lpstr>'Sep 2012'!Print_Area</vt:lpstr>
      <vt:lpstr>Template!Print_Area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c:title>
  <dc:creator>Village Software</dc:creator>
  <cp:lastModifiedBy> </cp:lastModifiedBy>
  <cp:lastPrinted>2012-10-19T23:57:15Z</cp:lastPrinted>
  <dcterms:created xsi:type="dcterms:W3CDTF">1995-05-29T15:50:39Z</dcterms:created>
  <dcterms:modified xsi:type="dcterms:W3CDTF">2012-10-19T23:57:24Z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voice Number" linkTarget="NO">
    <vt:lpwstr>#REF!</vt:lpwstr>
  </property>
  <property fmtid="{D5CDD505-2E9C-101B-9397-08002B2CF9AE}" pid="3" name="Company Name" linkTarget="vital1">
    <vt:lpwstr>Babbitt &amp; Associates</vt:lpwstr>
  </property>
  <property fmtid="{D5CDD505-2E9C-101B-9397-08002B2CF9AE}" pid="4" name="Company Address" linkTarget="vital2">
    <vt:lpwstr>2600 Geneva Hill Court</vt:lpwstr>
  </property>
  <property fmtid="{D5CDD505-2E9C-101B-9397-08002B2CF9AE}" pid="5" name="Company City" linkTarget="vital4">
    <vt:lpwstr>Oakton</vt:lpwstr>
  </property>
  <property fmtid="{D5CDD505-2E9C-101B-9397-08002B2CF9AE}" pid="6" name="Company State" linkTarget="vital5">
    <vt:lpwstr>VA</vt:lpwstr>
  </property>
  <property fmtid="{D5CDD505-2E9C-101B-9397-08002B2CF9AE}" pid="7" name="Company ZIP" linkTarget="vital6">
    <vt:lpwstr>22124-1534</vt:lpwstr>
  </property>
  <property fmtid="{D5CDD505-2E9C-101B-9397-08002B2CF9AE}" pid="8" name="Company Phone" linkTarget="vital8">
    <vt:lpwstr>703 938-2572</vt:lpwstr>
  </property>
  <property fmtid="{D5CDD505-2E9C-101B-9397-08002B2CF9AE}" pid="9" name="Company Fax" linkTarget="vital9">
    <vt:lpwstr>703 938-2572</vt:lpwstr>
  </property>
  <property fmtid="{D5CDD505-2E9C-101B-9397-08002B2CF9AE}" pid="10" name="Customer Name" linkTarget="data5">
    <vt:lpwstr>#REF!</vt:lpwstr>
  </property>
  <property fmtid="{D5CDD505-2E9C-101B-9397-08002B2CF9AE}" pid="11" name="Total Invoice" linkTarget="TOT">
    <vt:lpwstr>#REF!</vt:lpwstr>
  </property>
</Properties>
</file>